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Чт 18.04" sheetId="187" r:id="rId1"/>
  </sheets>
  <definedNames>
    <definedName name="_xlnm.Print_Titles" localSheetId="0">'Чт 18.04'!$318:$322</definedName>
    <definedName name="_xlnm.Print_Area" localSheetId="0">'Чт 18.04'!$A$1:$IC$322</definedName>
  </definedNames>
  <calcPr calcId="125725"/>
</workbook>
</file>

<file path=xl/calcChain.xml><?xml version="1.0" encoding="utf-8"?>
<calcChain xmlns="http://schemas.openxmlformats.org/spreadsheetml/2006/main">
  <c r="IE317" i="187"/>
  <c r="IH317" s="1"/>
  <c r="IB317"/>
  <c r="HX317"/>
  <c r="B317"/>
  <c r="IE316"/>
  <c r="IH316" s="1"/>
  <c r="HX316"/>
  <c r="IB316" s="1"/>
  <c r="B316"/>
  <c r="IH315"/>
  <c r="IE315"/>
  <c r="HX315"/>
  <c r="IB315" s="1"/>
  <c r="B315"/>
  <c r="IH314"/>
  <c r="IE314"/>
  <c r="IB314"/>
  <c r="HX314"/>
  <c r="B314"/>
  <c r="IE313"/>
  <c r="IH313" s="1"/>
  <c r="IB313"/>
  <c r="HX313"/>
  <c r="B313"/>
  <c r="IE312"/>
  <c r="IH312" s="1"/>
  <c r="HX312"/>
  <c r="IB312" s="1"/>
  <c r="B312"/>
  <c r="IH311"/>
  <c r="IE311"/>
  <c r="IE310"/>
  <c r="IH310" s="1"/>
  <c r="IH309"/>
  <c r="IE309"/>
  <c r="IH308"/>
  <c r="IE308"/>
  <c r="IE307"/>
  <c r="IH307" s="1"/>
  <c r="IE306"/>
  <c r="IH306" s="1"/>
  <c r="IE305"/>
  <c r="IH305" s="1"/>
  <c r="IE304"/>
  <c r="IH304" s="1"/>
  <c r="IH303"/>
  <c r="IE303"/>
  <c r="IE302"/>
  <c r="IH302" s="1"/>
  <c r="IH301"/>
  <c r="IE301"/>
  <c r="IH300"/>
  <c r="IE300"/>
  <c r="IE299"/>
  <c r="IH299" s="1"/>
  <c r="IE298"/>
  <c r="IH298" s="1"/>
  <c r="IE297"/>
  <c r="IH297" s="1"/>
  <c r="IE296"/>
  <c r="IH296" s="1"/>
  <c r="IH295"/>
  <c r="IE295"/>
  <c r="IE294"/>
  <c r="IH294" s="1"/>
  <c r="HX294"/>
  <c r="IB294" s="1"/>
  <c r="B294"/>
  <c r="IH293"/>
  <c r="IE293"/>
  <c r="HX293"/>
  <c r="IB293" s="1"/>
  <c r="B293"/>
  <c r="IE292"/>
  <c r="IH292" s="1"/>
  <c r="IB292"/>
  <c r="HX292"/>
  <c r="B292"/>
  <c r="IE291"/>
  <c r="IH291" s="1"/>
  <c r="HX291"/>
  <c r="IB291" s="1"/>
  <c r="B291"/>
  <c r="IE290"/>
  <c r="IH290" s="1"/>
  <c r="HX290"/>
  <c r="IB290" s="1"/>
  <c r="B290"/>
  <c r="IH289"/>
  <c r="IE289"/>
  <c r="HX289"/>
  <c r="IB289" s="1"/>
  <c r="B289"/>
  <c r="IH288"/>
  <c r="IE288"/>
  <c r="IB288"/>
  <c r="HX288"/>
  <c r="B288"/>
  <c r="IE287"/>
  <c r="IH287" s="1"/>
  <c r="IB287"/>
  <c r="HX287"/>
  <c r="B287"/>
  <c r="IH286"/>
  <c r="IE286"/>
  <c r="HX286"/>
  <c r="IB286" s="1"/>
  <c r="B286"/>
  <c r="IH285"/>
  <c r="IE285"/>
  <c r="IB285"/>
  <c r="HX285"/>
  <c r="B285"/>
  <c r="IH284"/>
  <c r="IE284"/>
  <c r="IB284"/>
  <c r="HX284"/>
  <c r="B284"/>
  <c r="IE283"/>
  <c r="IH283" s="1"/>
  <c r="IB283"/>
  <c r="HX283"/>
  <c r="B283"/>
  <c r="IH282"/>
  <c r="IE282"/>
  <c r="HX282"/>
  <c r="IB282" s="1"/>
  <c r="B282"/>
  <c r="IH281"/>
  <c r="IE281"/>
  <c r="IB281"/>
  <c r="HX281"/>
  <c r="B281"/>
  <c r="IE173"/>
  <c r="IH173" s="1"/>
  <c r="IA173"/>
  <c r="HX173"/>
  <c r="IB173" s="1"/>
  <c r="B173"/>
  <c r="IH172"/>
  <c r="IE172"/>
  <c r="IA172"/>
  <c r="HX172"/>
  <c r="IB172" s="1"/>
  <c r="B172"/>
  <c r="HY171"/>
  <c r="IA169"/>
  <c r="IA168"/>
  <c r="IA167"/>
  <c r="IA166"/>
  <c r="IA165"/>
  <c r="IA164"/>
  <c r="IA163"/>
  <c r="IA162"/>
  <c r="IA161"/>
  <c r="IE159"/>
  <c r="IH159" s="1"/>
  <c r="HX159"/>
  <c r="IB159" s="1"/>
  <c r="B159"/>
  <c r="IE158"/>
  <c r="IH158" s="1"/>
  <c r="HX158"/>
  <c r="IB158" s="1"/>
  <c r="B158"/>
  <c r="IE157"/>
  <c r="IH157" s="1"/>
  <c r="HX157"/>
  <c r="IB157" s="1"/>
  <c r="B157"/>
  <c r="IE156"/>
  <c r="IH156" s="1"/>
  <c r="HX156"/>
  <c r="IB156" s="1"/>
  <c r="B156"/>
  <c r="IE155"/>
  <c r="IH155" s="1"/>
  <c r="HX155"/>
  <c r="IB155" s="1"/>
  <c r="B155"/>
  <c r="IE152"/>
  <c r="IG152" s="1"/>
  <c r="IE151"/>
  <c r="IG151" s="1"/>
  <c r="IE150"/>
  <c r="IG150" s="1"/>
  <c r="IE149"/>
  <c r="IG149" s="1"/>
  <c r="IC149"/>
  <c r="IA149"/>
  <c r="HX149"/>
  <c r="IB149" s="1"/>
  <c r="B149"/>
  <c r="IE148"/>
  <c r="IG148" s="1"/>
  <c r="IC148"/>
  <c r="IA148"/>
  <c r="HX148"/>
  <c r="IB148" s="1"/>
  <c r="B148"/>
  <c r="IE147"/>
  <c r="IG147" s="1"/>
  <c r="IC147"/>
  <c r="IA147"/>
  <c r="HX147"/>
  <c r="IB147" s="1"/>
  <c r="B147"/>
  <c r="IE146"/>
  <c r="IG146" s="1"/>
  <c r="IC146"/>
  <c r="IA146"/>
  <c r="HX146"/>
  <c r="IB146" s="1"/>
  <c r="B146"/>
  <c r="IB144"/>
  <c r="JM143"/>
  <c r="JL143"/>
  <c r="IJ143"/>
  <c r="IE143"/>
  <c r="IG143" s="1"/>
  <c r="IC143"/>
  <c r="IA143"/>
  <c r="HX143"/>
  <c r="IB143" s="1"/>
  <c r="B143"/>
  <c r="JM142"/>
  <c r="JL142"/>
  <c r="IJ142"/>
  <c r="IE142"/>
  <c r="IG142" s="1"/>
  <c r="IC142"/>
  <c r="IA142"/>
  <c r="HX142"/>
  <c r="IB142" s="1"/>
  <c r="B142"/>
  <c r="JM141"/>
  <c r="JL141"/>
  <c r="IJ141"/>
  <c r="IE141"/>
  <c r="IG141" s="1"/>
  <c r="IC141"/>
  <c r="IA141"/>
  <c r="HX141"/>
  <c r="IB141" s="1"/>
  <c r="B141"/>
  <c r="JM140"/>
  <c r="JL140"/>
  <c r="IJ140"/>
  <c r="IE140"/>
  <c r="IG140" s="1"/>
  <c r="IC140"/>
  <c r="IA140"/>
  <c r="HX140"/>
  <c r="IB140" s="1"/>
  <c r="B140"/>
  <c r="JM139"/>
  <c r="JL139"/>
  <c r="IJ139"/>
  <c r="IE139"/>
  <c r="IG139" s="1"/>
  <c r="IC139"/>
  <c r="IA139"/>
  <c r="HX139"/>
  <c r="IB139" s="1"/>
  <c r="B139"/>
  <c r="JM138"/>
  <c r="JL138"/>
  <c r="IJ138"/>
  <c r="IE138"/>
  <c r="IG138" s="1"/>
  <c r="IC138"/>
  <c r="IA138"/>
  <c r="HX138"/>
  <c r="IB138" s="1"/>
  <c r="B138"/>
  <c r="JM137"/>
  <c r="JL137"/>
  <c r="IJ137"/>
  <c r="IE137"/>
  <c r="IG137" s="1"/>
  <c r="IC137"/>
  <c r="IA137"/>
  <c r="HX137"/>
  <c r="IB137" s="1"/>
  <c r="B137"/>
  <c r="JM136"/>
  <c r="JL136"/>
  <c r="IJ136"/>
  <c r="IE136"/>
  <c r="IG136" s="1"/>
  <c r="IC136"/>
  <c r="IA136"/>
  <c r="HX136"/>
  <c r="IB136" s="1"/>
  <c r="B136"/>
  <c r="JM135"/>
  <c r="JL135"/>
  <c r="IJ135"/>
  <c r="IE135"/>
  <c r="IG135" s="1"/>
  <c r="IC135"/>
  <c r="IA135"/>
  <c r="HX135"/>
  <c r="IB135" s="1"/>
  <c r="B135"/>
  <c r="JM134"/>
  <c r="JL134"/>
  <c r="IJ134"/>
  <c r="IE134"/>
  <c r="IG134" s="1"/>
  <c r="IC134"/>
  <c r="IA134"/>
  <c r="HX134"/>
  <c r="IB134" s="1"/>
  <c r="B134"/>
  <c r="JM133"/>
  <c r="JL133"/>
  <c r="IJ133"/>
  <c r="IE133"/>
  <c r="IG133" s="1"/>
  <c r="IC133"/>
  <c r="IA133"/>
  <c r="HX133"/>
  <c r="IB133" s="1"/>
  <c r="B133"/>
  <c r="JM132"/>
  <c r="JL132"/>
  <c r="IJ132"/>
  <c r="IE132"/>
  <c r="IG132" s="1"/>
  <c r="IC132"/>
  <c r="IA132"/>
  <c r="HX132"/>
  <c r="IB132" s="1"/>
  <c r="B132"/>
  <c r="JM131"/>
  <c r="JL131"/>
  <c r="IJ131"/>
  <c r="IE131"/>
  <c r="IG131" s="1"/>
  <c r="IC131"/>
  <c r="IA131"/>
  <c r="HX131"/>
  <c r="IB131" s="1"/>
  <c r="B131"/>
  <c r="JM130"/>
  <c r="JL130"/>
  <c r="IJ130"/>
  <c r="IE130"/>
  <c r="IG130" s="1"/>
  <c r="IC130"/>
  <c r="IA130"/>
  <c r="HX130"/>
  <c r="IB130" s="1"/>
  <c r="B130"/>
  <c r="JM129"/>
  <c r="JL129"/>
  <c r="IJ129"/>
  <c r="IE129"/>
  <c r="IG129" s="1"/>
  <c r="IC129"/>
  <c r="IA129"/>
  <c r="HX129"/>
  <c r="IB129" s="1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HX127"/>
  <c r="IB127" s="1"/>
  <c r="B127"/>
  <c r="JM126"/>
  <c r="JL126"/>
  <c r="IJ126"/>
  <c r="IE126"/>
  <c r="IG126" s="1"/>
  <c r="IC126"/>
  <c r="IA126"/>
  <c r="HX126"/>
  <c r="IB126" s="1"/>
  <c r="B126"/>
  <c r="JM125"/>
  <c r="JL125"/>
  <c r="IJ125"/>
  <c r="IE125"/>
  <c r="IG125" s="1"/>
  <c r="IC125"/>
  <c r="IA125"/>
  <c r="HX125"/>
  <c r="IB125" s="1"/>
  <c r="B125"/>
  <c r="JM124"/>
  <c r="JL124"/>
  <c r="IJ124"/>
  <c r="IE124"/>
  <c r="IG124" s="1"/>
  <c r="IC124"/>
  <c r="IA124"/>
  <c r="HX124"/>
  <c r="IB124" s="1"/>
  <c r="B124"/>
  <c r="JM123"/>
  <c r="JL123"/>
  <c r="IJ123"/>
  <c r="IE123"/>
  <c r="IG123" s="1"/>
  <c r="IC123"/>
  <c r="IA123"/>
  <c r="HX123"/>
  <c r="IB123" s="1"/>
  <c r="B123"/>
  <c r="JM122"/>
  <c r="JL122"/>
  <c r="IJ122"/>
  <c r="IE122"/>
  <c r="IG122" s="1"/>
  <c r="IC122"/>
  <c r="IA122"/>
  <c r="HX122"/>
  <c r="IB122" s="1"/>
  <c r="B122"/>
  <c r="JM121"/>
  <c r="JL121"/>
  <c r="IJ121"/>
  <c r="IE121"/>
  <c r="IG121" s="1"/>
  <c r="IB121"/>
  <c r="IA121"/>
  <c r="JM120"/>
  <c r="JL120"/>
  <c r="IJ120"/>
  <c r="IE120"/>
  <c r="IG120" s="1"/>
  <c r="IA120"/>
  <c r="HX120"/>
  <c r="IB120" s="1"/>
  <c r="B120"/>
  <c r="JM119"/>
  <c r="JL119"/>
  <c r="IJ119"/>
  <c r="IE119"/>
  <c r="IG119" s="1"/>
  <c r="IC119"/>
  <c r="IA119"/>
  <c r="HX119"/>
  <c r="IB119" s="1"/>
  <c r="B119"/>
  <c r="JM118"/>
  <c r="JL118"/>
  <c r="IJ118"/>
  <c r="IE118"/>
  <c r="IG118" s="1"/>
  <c r="IC118"/>
  <c r="IA118"/>
  <c r="HX118"/>
  <c r="IB118" s="1"/>
  <c r="B118"/>
  <c r="JM117"/>
  <c r="JL117"/>
  <c r="IJ117"/>
  <c r="IE117"/>
  <c r="IG117" s="1"/>
  <c r="IC117"/>
  <c r="IA117"/>
  <c r="HX117"/>
  <c r="IB117" s="1"/>
  <c r="B117"/>
  <c r="JM116"/>
  <c r="JL116"/>
  <c r="IJ116"/>
  <c r="IE116"/>
  <c r="IG116" s="1"/>
  <c r="IC116"/>
  <c r="IA116"/>
  <c r="HX116"/>
  <c r="IB116" s="1"/>
  <c r="B116"/>
  <c r="JM115"/>
  <c r="JL115"/>
  <c r="IJ115"/>
  <c r="IE115"/>
  <c r="IG115" s="1"/>
  <c r="IC115"/>
  <c r="IA115"/>
  <c r="HX115"/>
  <c r="IB115" s="1"/>
  <c r="B115"/>
  <c r="JM114"/>
  <c r="JL114"/>
  <c r="IJ114"/>
  <c r="IE114"/>
  <c r="IG114" s="1"/>
  <c r="IC114"/>
  <c r="IA114"/>
  <c r="HX114"/>
  <c r="IB114" s="1"/>
  <c r="B114"/>
  <c r="JM113"/>
  <c r="JL113"/>
  <c r="IJ113"/>
  <c r="IE113"/>
  <c r="IG113" s="1"/>
  <c r="IC113"/>
  <c r="IA113"/>
  <c r="HX113"/>
  <c r="IB113" s="1"/>
  <c r="B113"/>
  <c r="JM112"/>
  <c r="JL112"/>
  <c r="IJ112"/>
  <c r="IE112"/>
  <c r="IG112" s="1"/>
  <c r="IC112"/>
  <c r="IA112"/>
  <c r="HX112"/>
  <c r="IB112" s="1"/>
  <c r="B112"/>
  <c r="JM111"/>
  <c r="JL111"/>
  <c r="IJ111"/>
  <c r="IE111"/>
  <c r="IG111" s="1"/>
  <c r="IC111"/>
  <c r="IA111"/>
  <c r="HX111"/>
  <c r="IB111" s="1"/>
  <c r="B111"/>
  <c r="JM110"/>
  <c r="JL110"/>
  <c r="IJ110"/>
  <c r="IE110"/>
  <c r="IG110" s="1"/>
  <c r="IC110"/>
  <c r="IA110"/>
  <c r="HX110"/>
  <c r="IB110" s="1"/>
  <c r="B110"/>
  <c r="JM109"/>
  <c r="JL109"/>
  <c r="IJ109"/>
  <c r="IE109"/>
  <c r="IG109" s="1"/>
  <c r="IC109"/>
  <c r="IA109"/>
  <c r="HX109"/>
  <c r="IB109" s="1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HX106"/>
  <c r="IB106" s="1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HX105"/>
  <c r="IB105" s="1"/>
  <c r="B105"/>
  <c r="A105"/>
  <c r="JM104"/>
  <c r="JL104"/>
  <c r="JJ104"/>
  <c r="JX104" s="1"/>
  <c r="JH104"/>
  <c r="JG104"/>
  <c r="JF104"/>
  <c r="JE104"/>
  <c r="JD104"/>
  <c r="IT104"/>
  <c r="IS104"/>
  <c r="IR104"/>
  <c r="IQ104"/>
  <c r="IP104"/>
  <c r="IE104"/>
  <c r="IG104" s="1"/>
  <c r="IC104"/>
  <c r="IA104"/>
  <c r="JI104" s="1"/>
  <c r="HX104"/>
  <c r="IB104" s="1"/>
  <c r="B104"/>
  <c r="A104"/>
  <c r="JM103"/>
  <c r="JL103"/>
  <c r="JH103"/>
  <c r="JF103"/>
  <c r="JE103"/>
  <c r="IT103"/>
  <c r="IS103"/>
  <c r="IR103"/>
  <c r="IQ103"/>
  <c r="IP103"/>
  <c r="IE103"/>
  <c r="IG103" s="1"/>
  <c r="IC103"/>
  <c r="IA103"/>
  <c r="JD103" s="1"/>
  <c r="HX103"/>
  <c r="IB103" s="1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HX102"/>
  <c r="IB102" s="1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HX101"/>
  <c r="IB101" s="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HX100"/>
  <c r="IB100" s="1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HX99"/>
  <c r="IB99" s="1"/>
  <c r="B99"/>
  <c r="A99"/>
  <c r="JM98"/>
  <c r="JL98"/>
  <c r="JJ98"/>
  <c r="JX98" s="1"/>
  <c r="JI98"/>
  <c r="JH98"/>
  <c r="JG98"/>
  <c r="JF98"/>
  <c r="JE98"/>
  <c r="JD98"/>
  <c r="IT98"/>
  <c r="IS98"/>
  <c r="IR98"/>
  <c r="IQ98"/>
  <c r="IP98"/>
  <c r="IE98"/>
  <c r="IG98" s="1"/>
  <c r="IC98"/>
  <c r="IA98"/>
  <c r="HX98"/>
  <c r="IB98" s="1"/>
  <c r="B98"/>
  <c r="A98"/>
  <c r="JM95"/>
  <c r="JL95"/>
  <c r="IT95"/>
  <c r="IS95"/>
  <c r="IR95"/>
  <c r="IQ95"/>
  <c r="IP95"/>
  <c r="IE95"/>
  <c r="IG95" s="1"/>
  <c r="IC95"/>
  <c r="IA95"/>
  <c r="HX95"/>
  <c r="IB95" s="1"/>
  <c r="B95"/>
  <c r="A95"/>
  <c r="JM94"/>
  <c r="JL94"/>
  <c r="IT94"/>
  <c r="IS94"/>
  <c r="IR94"/>
  <c r="IQ94"/>
  <c r="IP94"/>
  <c r="IE94"/>
  <c r="IG94" s="1"/>
  <c r="IC94"/>
  <c r="IA94"/>
  <c r="HX94"/>
  <c r="IB94" s="1"/>
  <c r="B94"/>
  <c r="A94"/>
  <c r="JM93"/>
  <c r="JL93"/>
  <c r="IT93"/>
  <c r="IS93"/>
  <c r="IR93"/>
  <c r="IQ93"/>
  <c r="IP93"/>
  <c r="IE93"/>
  <c r="IG93" s="1"/>
  <c r="IC93"/>
  <c r="IA93"/>
  <c r="HX93"/>
  <c r="IB93" s="1"/>
  <c r="B93"/>
  <c r="A93"/>
  <c r="JM92"/>
  <c r="JL92"/>
  <c r="IT92"/>
  <c r="IS92"/>
  <c r="IR92"/>
  <c r="IQ92"/>
  <c r="IP92"/>
  <c r="IE92"/>
  <c r="IG92" s="1"/>
  <c r="IC92"/>
  <c r="IA92"/>
  <c r="HX92"/>
  <c r="IB92" s="1"/>
  <c r="B92"/>
  <c r="A92"/>
  <c r="JM91"/>
  <c r="JL91"/>
  <c r="IT91"/>
  <c r="IS91"/>
  <c r="IR91"/>
  <c r="IQ91"/>
  <c r="IP91"/>
  <c r="IE91"/>
  <c r="IG91" s="1"/>
  <c r="IC91"/>
  <c r="IA91"/>
  <c r="HX91"/>
  <c r="IB91" s="1"/>
  <c r="B91"/>
  <c r="A91"/>
  <c r="JM90"/>
  <c r="JL90"/>
  <c r="IT90"/>
  <c r="IS90"/>
  <c r="IR90"/>
  <c r="IQ90"/>
  <c r="IP90"/>
  <c r="IE90"/>
  <c r="IG90" s="1"/>
  <c r="IC90"/>
  <c r="IA90"/>
  <c r="HX90"/>
  <c r="IB90" s="1"/>
  <c r="B90"/>
  <c r="A90"/>
  <c r="JM89"/>
  <c r="JL89"/>
  <c r="IT89"/>
  <c r="IS89"/>
  <c r="IR89"/>
  <c r="IQ89"/>
  <c r="IP89"/>
  <c r="IE89"/>
  <c r="IG89" s="1"/>
  <c r="IC89"/>
  <c r="IA89"/>
  <c r="HX89"/>
  <c r="IB89" s="1"/>
  <c r="B89"/>
  <c r="A89"/>
  <c r="JM88"/>
  <c r="JL88"/>
  <c r="IT88"/>
  <c r="IS88"/>
  <c r="IR88"/>
  <c r="IQ88"/>
  <c r="IP88"/>
  <c r="IE88"/>
  <c r="IG88" s="1"/>
  <c r="IC88"/>
  <c r="IA88"/>
  <c r="HX88"/>
  <c r="IB88" s="1"/>
  <c r="B88"/>
  <c r="A88"/>
  <c r="JM87"/>
  <c r="JL87"/>
  <c r="IT87"/>
  <c r="IS87"/>
  <c r="IR87"/>
  <c r="IQ87"/>
  <c r="IP87"/>
  <c r="IE87"/>
  <c r="IG87" s="1"/>
  <c r="IC87"/>
  <c r="IA87"/>
  <c r="HX87"/>
  <c r="IB87" s="1"/>
  <c r="B87"/>
  <c r="A87"/>
  <c r="JM86"/>
  <c r="JL86"/>
  <c r="IT86"/>
  <c r="IS86"/>
  <c r="IR86"/>
  <c r="IQ86"/>
  <c r="IP86"/>
  <c r="IE86"/>
  <c r="IG86" s="1"/>
  <c r="IC86"/>
  <c r="IA86"/>
  <c r="HX86"/>
  <c r="IB86" s="1"/>
  <c r="B86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HX83"/>
  <c r="IB83" s="1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HX82"/>
  <c r="IB82" s="1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HX81"/>
  <c r="IB81" s="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HX80"/>
  <c r="IB80" s="1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HX79"/>
  <c r="IB79" s="1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HX78"/>
  <c r="IB78" s="1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HX77"/>
  <c r="IB77" s="1"/>
  <c r="B77"/>
  <c r="A77"/>
  <c r="JM76"/>
  <c r="JL76"/>
  <c r="JH76"/>
  <c r="JG76"/>
  <c r="JD76"/>
  <c r="IX76"/>
  <c r="IT76"/>
  <c r="IS76"/>
  <c r="IR76"/>
  <c r="IQ76"/>
  <c r="IP76"/>
  <c r="IE76"/>
  <c r="IG76" s="1"/>
  <c r="IC76"/>
  <c r="IA76"/>
  <c r="JE76" s="1"/>
  <c r="HX76"/>
  <c r="IB76" s="1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HX75"/>
  <c r="IB75" s="1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HX74"/>
  <c r="IB74" s="1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HX73"/>
  <c r="IB73" s="1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HX72"/>
  <c r="IB72" s="1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HX71"/>
  <c r="IB71" s="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HX70"/>
  <c r="IB70" s="1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HX69"/>
  <c r="B69"/>
  <c r="A69"/>
  <c r="JM66"/>
  <c r="JL66"/>
  <c r="IT66"/>
  <c r="IS66"/>
  <c r="IR66"/>
  <c r="IQ66"/>
  <c r="IP66"/>
  <c r="IE66"/>
  <c r="IG66" s="1"/>
  <c r="IC66"/>
  <c r="IA66"/>
  <c r="HX66"/>
  <c r="IB66" s="1"/>
  <c r="B66"/>
  <c r="A66"/>
  <c r="JM65"/>
  <c r="JL65"/>
  <c r="IT65"/>
  <c r="IS65"/>
  <c r="IR65"/>
  <c r="IQ65"/>
  <c r="IP65"/>
  <c r="IE65"/>
  <c r="IG65" s="1"/>
  <c r="IC65"/>
  <c r="IA65"/>
  <c r="HX65"/>
  <c r="IB65" s="1"/>
  <c r="B65"/>
  <c r="A65"/>
  <c r="JM64"/>
  <c r="JL64"/>
  <c r="IT64"/>
  <c r="IS64"/>
  <c r="IR64"/>
  <c r="IQ64"/>
  <c r="IP64"/>
  <c r="IE64"/>
  <c r="IG64" s="1"/>
  <c r="IC64"/>
  <c r="IA64"/>
  <c r="HX64"/>
  <c r="IB64" s="1"/>
  <c r="B64"/>
  <c r="A64"/>
  <c r="JM63"/>
  <c r="JL63"/>
  <c r="IT63"/>
  <c r="IS63"/>
  <c r="IR63"/>
  <c r="IQ63"/>
  <c r="IP63"/>
  <c r="IE63"/>
  <c r="IG63" s="1"/>
  <c r="IC63"/>
  <c r="IA63"/>
  <c r="HX63"/>
  <c r="IB63" s="1"/>
  <c r="B63"/>
  <c r="A63"/>
  <c r="JM62"/>
  <c r="JL62"/>
  <c r="IT62"/>
  <c r="IS62"/>
  <c r="IR62"/>
  <c r="IQ62"/>
  <c r="IP62"/>
  <c r="IE62"/>
  <c r="IG62" s="1"/>
  <c r="IC62"/>
  <c r="IA62"/>
  <c r="HX62"/>
  <c r="IB62" s="1"/>
  <c r="B62"/>
  <c r="A62"/>
  <c r="JM61"/>
  <c r="JL61"/>
  <c r="IT61"/>
  <c r="IS61"/>
  <c r="IR61"/>
  <c r="IQ61"/>
  <c r="IP61"/>
  <c r="IE61"/>
  <c r="IG61" s="1"/>
  <c r="IC61"/>
  <c r="IA61"/>
  <c r="HX61"/>
  <c r="IB61" s="1"/>
  <c r="B61"/>
  <c r="A61"/>
  <c r="JM60"/>
  <c r="JL60"/>
  <c r="IT60"/>
  <c r="IS60"/>
  <c r="IR60"/>
  <c r="IQ60"/>
  <c r="IP60"/>
  <c r="IE60"/>
  <c r="IG60" s="1"/>
  <c r="IC60"/>
  <c r="IA60"/>
  <c r="HX60"/>
  <c r="IB60" s="1"/>
  <c r="B60"/>
  <c r="A60"/>
  <c r="JM59"/>
  <c r="JL59"/>
  <c r="IT59"/>
  <c r="IS59"/>
  <c r="IR59"/>
  <c r="IQ59"/>
  <c r="IP59"/>
  <c r="IE59"/>
  <c r="IG59" s="1"/>
  <c r="IC59"/>
  <c r="IA59"/>
  <c r="HX59"/>
  <c r="IB59" s="1"/>
  <c r="B59"/>
  <c r="A59"/>
  <c r="JM56"/>
  <c r="JL56"/>
  <c r="IT56"/>
  <c r="IS56"/>
  <c r="IR56"/>
  <c r="IQ56"/>
  <c r="IP56"/>
  <c r="IE56"/>
  <c r="IG56" s="1"/>
  <c r="IC56"/>
  <c r="IA56"/>
  <c r="HX56"/>
  <c r="IB56" s="1"/>
  <c r="B56"/>
  <c r="A56"/>
  <c r="JM55"/>
  <c r="JL55"/>
  <c r="IT55"/>
  <c r="IS55"/>
  <c r="IR55"/>
  <c r="IQ55"/>
  <c r="IP55"/>
  <c r="IE55"/>
  <c r="IG55" s="1"/>
  <c r="IC55"/>
  <c r="IA55"/>
  <c r="HX55"/>
  <c r="IB55" s="1"/>
  <c r="B55"/>
  <c r="A55"/>
  <c r="JM54"/>
  <c r="JL54"/>
  <c r="IT54"/>
  <c r="IS54"/>
  <c r="IR54"/>
  <c r="IQ54"/>
  <c r="IP54"/>
  <c r="IE54"/>
  <c r="IG54" s="1"/>
  <c r="IC54"/>
  <c r="IA54"/>
  <c r="HX54"/>
  <c r="IB54" s="1"/>
  <c r="B54"/>
  <c r="A54"/>
  <c r="JM53"/>
  <c r="JL53"/>
  <c r="IT53"/>
  <c r="IS53"/>
  <c r="IR53"/>
  <c r="IQ53"/>
  <c r="IP53"/>
  <c r="IE53"/>
  <c r="IG53" s="1"/>
  <c r="IC53"/>
  <c r="IA53"/>
  <c r="HX53"/>
  <c r="IB53" s="1"/>
  <c r="B53"/>
  <c r="A53"/>
  <c r="JM52"/>
  <c r="JL52"/>
  <c r="IT52"/>
  <c r="IS52"/>
  <c r="IR52"/>
  <c r="IQ52"/>
  <c r="IP52"/>
  <c r="IE52"/>
  <c r="IG52" s="1"/>
  <c r="IC52"/>
  <c r="IA52"/>
  <c r="HX52"/>
  <c r="IB52" s="1"/>
  <c r="B52"/>
  <c r="A52"/>
  <c r="JM51"/>
  <c r="JL51"/>
  <c r="IT51"/>
  <c r="IS51"/>
  <c r="IR51"/>
  <c r="IQ51"/>
  <c r="IP51"/>
  <c r="IE51"/>
  <c r="IG51" s="1"/>
  <c r="IC51"/>
  <c r="IA51"/>
  <c r="HX51"/>
  <c r="IB51" s="1"/>
  <c r="B51"/>
  <c r="A51"/>
  <c r="JM50"/>
  <c r="JL50"/>
  <c r="IT50"/>
  <c r="IS50"/>
  <c r="IR50"/>
  <c r="IQ50"/>
  <c r="IP50"/>
  <c r="IE50"/>
  <c r="IG50" s="1"/>
  <c r="IC50"/>
  <c r="IA50"/>
  <c r="HX50"/>
  <c r="IB50" s="1"/>
  <c r="B50"/>
  <c r="A50"/>
  <c r="JM49"/>
  <c r="JL49"/>
  <c r="IT49"/>
  <c r="IS49"/>
  <c r="IR49"/>
  <c r="IQ49"/>
  <c r="IP49"/>
  <c r="IE49"/>
  <c r="IG49" s="1"/>
  <c r="IC49"/>
  <c r="IA49"/>
  <c r="HX49"/>
  <c r="IB49" s="1"/>
  <c r="B49"/>
  <c r="A49"/>
  <c r="JM48"/>
  <c r="IT48"/>
  <c r="IS48"/>
  <c r="IR48"/>
  <c r="IQ48"/>
  <c r="IP48"/>
  <c r="IE48"/>
  <c r="IG48" s="1"/>
  <c r="IC48"/>
  <c r="IA48"/>
  <c r="JL48" s="1"/>
  <c r="HX48"/>
  <c r="IB48" s="1"/>
  <c r="B48"/>
  <c r="A48"/>
  <c r="JM47"/>
  <c r="IT47"/>
  <c r="IS47"/>
  <c r="IR47"/>
  <c r="IQ47"/>
  <c r="IP47"/>
  <c r="IE47"/>
  <c r="IG47" s="1"/>
  <c r="IC47"/>
  <c r="IA47"/>
  <c r="JL47" s="1"/>
  <c r="HX47"/>
  <c r="IB47" s="1"/>
  <c r="B47"/>
  <c r="A47"/>
  <c r="JM46"/>
  <c r="IT46"/>
  <c r="IS46"/>
  <c r="IR46"/>
  <c r="IQ46"/>
  <c r="IP46"/>
  <c r="IE46"/>
  <c r="IG46" s="1"/>
  <c r="IC46"/>
  <c r="IA46"/>
  <c r="JL46" s="1"/>
  <c r="HX46"/>
  <c r="IB46" s="1"/>
  <c r="B46"/>
  <c r="A46"/>
  <c r="JM45"/>
  <c r="IT45"/>
  <c r="IS45"/>
  <c r="IR45"/>
  <c r="IQ45"/>
  <c r="IP45"/>
  <c r="IE45"/>
  <c r="IG45" s="1"/>
  <c r="IC45"/>
  <c r="IA45"/>
  <c r="JL45" s="1"/>
  <c r="HX45"/>
  <c r="IB45" s="1"/>
  <c r="B45"/>
  <c r="A45"/>
  <c r="JM44"/>
  <c r="JL44"/>
  <c r="IT44"/>
  <c r="IS44"/>
  <c r="IR44"/>
  <c r="IQ44"/>
  <c r="IP44"/>
  <c r="IE44"/>
  <c r="IG44" s="1"/>
  <c r="IC44"/>
  <c r="IA44"/>
  <c r="HX44"/>
  <c r="IB44" s="1"/>
  <c r="B44"/>
  <c r="A44"/>
  <c r="HX40"/>
  <c r="BC40"/>
  <c r="AP40"/>
  <c r="AG40"/>
  <c r="HX39"/>
  <c r="HW39"/>
  <c r="BC39"/>
  <c r="AP39"/>
  <c r="AG39"/>
  <c r="IG36"/>
  <c r="IE36"/>
  <c r="IG35"/>
  <c r="IE35"/>
  <c r="IG34"/>
  <c r="IE34"/>
  <c r="IG33"/>
  <c r="IE33"/>
  <c r="IE32"/>
  <c r="IG32" s="1"/>
  <c r="IE31"/>
  <c r="IG31" s="1"/>
  <c r="IG30"/>
  <c r="IE30"/>
  <c r="IG29"/>
  <c r="IE29"/>
  <c r="IG28"/>
  <c r="IE28"/>
  <c r="IG27"/>
  <c r="IE27"/>
  <c r="IG26"/>
  <c r="IE26"/>
  <c r="IG25"/>
  <c r="IE25"/>
  <c r="IE24"/>
  <c r="IG24" s="1"/>
  <c r="IE23"/>
  <c r="IG23" s="1"/>
  <c r="IG22"/>
  <c r="IE22"/>
  <c r="IG21"/>
  <c r="IE21"/>
  <c r="IG20"/>
  <c r="IE20"/>
  <c r="IG19"/>
  <c r="IE19"/>
  <c r="IB19"/>
  <c r="IE18"/>
  <c r="IG18" s="1"/>
  <c r="IB18"/>
  <c r="IG17"/>
  <c r="IE17"/>
  <c r="IB17"/>
  <c r="IE16"/>
  <c r="IG16" s="1"/>
  <c r="IB16"/>
  <c r="IE15"/>
  <c r="IG15" s="1"/>
  <c r="IB15"/>
  <c r="IE14"/>
  <c r="IG14" s="1"/>
  <c r="IB14"/>
  <c r="IE13"/>
  <c r="IG13" s="1"/>
  <c r="IB13"/>
  <c r="IE12"/>
  <c r="IG12" s="1"/>
  <c r="IB12"/>
  <c r="IG11"/>
  <c r="IE11"/>
  <c r="IB11"/>
  <c r="IE10"/>
  <c r="IG10" s="1"/>
  <c r="IB10"/>
  <c r="IT97" l="1"/>
  <c r="HX41" s="1"/>
  <c r="IS85"/>
  <c r="IQ58"/>
  <c r="IT85"/>
  <c r="IP43"/>
  <c r="IT43"/>
  <c r="AG41" s="1"/>
  <c r="IP58"/>
  <c r="IT58"/>
  <c r="AP41" s="1"/>
  <c r="IO73"/>
  <c r="IP68"/>
  <c r="IO78"/>
  <c r="IO83"/>
  <c r="IR43"/>
  <c r="IQ43"/>
  <c r="IR97"/>
  <c r="II5"/>
  <c r="IO82"/>
  <c r="IS58"/>
  <c r="IR58"/>
  <c r="IO72"/>
  <c r="IQ85"/>
  <c r="IO81"/>
  <c r="IS97"/>
  <c r="IO77"/>
  <c r="IQ68"/>
  <c r="JI70"/>
  <c r="JJ70"/>
  <c r="JX70" s="1"/>
  <c r="JH70"/>
  <c r="JH10" s="1"/>
  <c r="JV68" s="1"/>
  <c r="IX10"/>
  <c r="HW40" s="1"/>
  <c r="IQ97"/>
  <c r="IS43"/>
  <c r="IO69"/>
  <c r="IO70"/>
  <c r="IT68"/>
  <c r="BC41" s="1"/>
  <c r="IO71"/>
  <c r="IO74"/>
  <c r="IO75"/>
  <c r="IO79"/>
  <c r="IO80"/>
  <c r="IS68"/>
  <c r="IP85"/>
  <c r="IR68"/>
  <c r="JE10"/>
  <c r="JS68" s="1"/>
  <c r="IR85"/>
  <c r="IP97"/>
  <c r="IO76"/>
  <c r="IG9"/>
  <c r="IH9"/>
  <c r="HX3" s="1"/>
  <c r="JJ76"/>
  <c r="JD70"/>
  <c r="JD10" s="1"/>
  <c r="JI76"/>
  <c r="JJ103"/>
  <c r="JX103" s="1"/>
  <c r="JI103"/>
  <c r="JF76"/>
  <c r="JF10" s="1"/>
  <c r="JG103"/>
  <c r="JG10" s="1"/>
  <c r="HW41" l="1"/>
  <c r="JS97"/>
  <c r="JM10" s="1"/>
  <c r="HY156" s="1"/>
  <c r="IA156" s="1"/>
  <c r="JI10"/>
  <c r="JW97" s="1"/>
  <c r="IO68"/>
  <c r="JV97"/>
  <c r="HY159" s="1"/>
  <c r="IA159" s="1"/>
  <c r="JT97"/>
  <c r="JT68"/>
  <c r="JU97"/>
  <c r="JU68"/>
  <c r="II310"/>
  <c r="II302"/>
  <c r="II294"/>
  <c r="II290"/>
  <c r="II286"/>
  <c r="II282"/>
  <c r="II151"/>
  <c r="II101"/>
  <c r="II88"/>
  <c r="II81"/>
  <c r="II56"/>
  <c r="II55"/>
  <c r="II54"/>
  <c r="II53"/>
  <c r="II52"/>
  <c r="II51"/>
  <c r="II50"/>
  <c r="II49"/>
  <c r="II48"/>
  <c r="II47"/>
  <c r="II46"/>
  <c r="II45"/>
  <c r="II44"/>
  <c r="II35"/>
  <c r="II27"/>
  <c r="II19"/>
  <c r="II17"/>
  <c r="II15"/>
  <c r="II13"/>
  <c r="II11"/>
  <c r="II316"/>
  <c r="II312"/>
  <c r="II305"/>
  <c r="II297"/>
  <c r="II142"/>
  <c r="II140"/>
  <c r="II138"/>
  <c r="II136"/>
  <c r="II134"/>
  <c r="II132"/>
  <c r="II130"/>
  <c r="II128"/>
  <c r="II102"/>
  <c r="II89"/>
  <c r="II76"/>
  <c r="II71"/>
  <c r="II30"/>
  <c r="II22"/>
  <c r="II308"/>
  <c r="II300"/>
  <c r="II293"/>
  <c r="II289"/>
  <c r="II285"/>
  <c r="II281"/>
  <c r="II149"/>
  <c r="II148"/>
  <c r="II147"/>
  <c r="II146"/>
  <c r="II103"/>
  <c r="II90"/>
  <c r="II79"/>
  <c r="II74"/>
  <c r="II33"/>
  <c r="II25"/>
  <c r="II10"/>
  <c r="II315"/>
  <c r="II311"/>
  <c r="II303"/>
  <c r="II295"/>
  <c r="II159"/>
  <c r="II158"/>
  <c r="II157"/>
  <c r="II156"/>
  <c r="II155"/>
  <c r="II152"/>
  <c r="II126"/>
  <c r="II124"/>
  <c r="II122"/>
  <c r="II119"/>
  <c r="II117"/>
  <c r="II115"/>
  <c r="II113"/>
  <c r="II111"/>
  <c r="II109"/>
  <c r="II104"/>
  <c r="II91"/>
  <c r="II82"/>
  <c r="II69"/>
  <c r="IB69" s="1"/>
  <c r="II36"/>
  <c r="II28"/>
  <c r="II20"/>
  <c r="II306"/>
  <c r="II298"/>
  <c r="II292"/>
  <c r="II288"/>
  <c r="II284"/>
  <c r="II106"/>
  <c r="II105"/>
  <c r="II92"/>
  <c r="II77"/>
  <c r="II72"/>
  <c r="II31"/>
  <c r="II23"/>
  <c r="II18"/>
  <c r="II16"/>
  <c r="II14"/>
  <c r="II12"/>
  <c r="II314"/>
  <c r="II309"/>
  <c r="II301"/>
  <c r="II150"/>
  <c r="II143"/>
  <c r="II141"/>
  <c r="II139"/>
  <c r="II137"/>
  <c r="II135"/>
  <c r="II133"/>
  <c r="II131"/>
  <c r="II129"/>
  <c r="II98"/>
  <c r="II93"/>
  <c r="II80"/>
  <c r="II75"/>
  <c r="II66"/>
  <c r="II65"/>
  <c r="II64"/>
  <c r="II63"/>
  <c r="II62"/>
  <c r="II61"/>
  <c r="II60"/>
  <c r="II59"/>
  <c r="II34"/>
  <c r="II26"/>
  <c r="HX2"/>
  <c r="II304"/>
  <c r="II296"/>
  <c r="II291"/>
  <c r="II287"/>
  <c r="II283"/>
  <c r="II172"/>
  <c r="II120"/>
  <c r="II99"/>
  <c r="II94"/>
  <c r="II86"/>
  <c r="II83"/>
  <c r="II70"/>
  <c r="II29"/>
  <c r="II21"/>
  <c r="IJ9"/>
  <c r="HX5" s="1"/>
  <c r="II317"/>
  <c r="II313"/>
  <c r="II307"/>
  <c r="II299"/>
  <c r="II127"/>
  <c r="II125"/>
  <c r="II123"/>
  <c r="II121"/>
  <c r="II118"/>
  <c r="II116"/>
  <c r="II114"/>
  <c r="II112"/>
  <c r="II110"/>
  <c r="II100"/>
  <c r="II95"/>
  <c r="II87"/>
  <c r="II78"/>
  <c r="II73"/>
  <c r="II32"/>
  <c r="II24"/>
  <c r="JJ10"/>
  <c r="JX76"/>
  <c r="JR68"/>
  <c r="JR97"/>
  <c r="JW68"/>
  <c r="JQ97"/>
  <c r="HY160" l="1"/>
  <c r="IA160" s="1"/>
  <c r="JL10"/>
  <c r="HY157" s="1"/>
  <c r="IA157" s="1"/>
  <c r="HY155"/>
  <c r="IA155" s="1"/>
  <c r="JQ68"/>
  <c r="HY158"/>
  <c r="II9"/>
  <c r="HX4" s="1"/>
  <c r="HX1" s="1"/>
  <c r="HW4"/>
  <c r="JX68"/>
  <c r="JX97"/>
  <c r="JK72" l="1"/>
  <c r="JK116"/>
  <c r="JK118"/>
  <c r="JK82"/>
  <c r="JK80"/>
  <c r="JK133"/>
  <c r="JK87"/>
  <c r="JK122"/>
  <c r="JK132"/>
  <c r="JK105"/>
  <c r="JK123"/>
  <c r="JK76"/>
  <c r="JK77"/>
  <c r="JK83"/>
  <c r="JK131"/>
  <c r="JK88"/>
  <c r="JK119"/>
  <c r="JK130"/>
  <c r="JK91"/>
  <c r="JK121"/>
  <c r="JK78"/>
  <c r="JK81"/>
  <c r="JK129"/>
  <c r="JK117"/>
  <c r="JK128"/>
  <c r="JK92"/>
  <c r="IA158"/>
  <c r="JK103"/>
  <c r="JK104"/>
  <c r="JK89"/>
  <c r="JK143"/>
  <c r="JK115"/>
  <c r="JK93"/>
  <c r="JK142"/>
  <c r="JK73"/>
  <c r="JK79"/>
  <c r="JK101"/>
  <c r="JK141"/>
  <c r="JK113"/>
  <c r="JK94"/>
  <c r="JK140"/>
  <c r="JK114"/>
  <c r="JK120"/>
  <c r="JK75"/>
  <c r="JK102"/>
  <c r="JK98"/>
  <c r="JK139"/>
  <c r="JK111"/>
  <c r="JK86"/>
  <c r="JK138"/>
  <c r="JK112"/>
  <c r="JK90"/>
  <c r="JK71"/>
  <c r="JK70"/>
  <c r="JK74"/>
  <c r="JK137"/>
  <c r="JK109"/>
  <c r="JK126"/>
  <c r="JK136"/>
  <c r="JK110"/>
  <c r="JK127"/>
  <c r="JK100"/>
  <c r="JK69"/>
  <c r="JK99"/>
  <c r="JK135"/>
  <c r="JK95"/>
  <c r="JK124"/>
  <c r="JK134"/>
  <c r="JK106"/>
  <c r="JK125"/>
</calcChain>
</file>

<file path=xl/sharedStrings.xml><?xml version="1.0" encoding="utf-8"?>
<sst xmlns="http://schemas.openxmlformats.org/spreadsheetml/2006/main" count="1940" uniqueCount="410">
  <si>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</si>
  <si>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</si>
  <si>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</si>
  <si>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</si>
  <si>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</si>
  <si>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</si>
  <si>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</si>
  <si>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</si>
  <si>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</si>
  <si>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</si>
  <si>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</si>
  <si>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</si>
  <si>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</si>
  <si>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</si>
  <si>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</si>
  <si>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</si>
  <si>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</si>
  <si>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</si>
  <si>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</si>
  <si>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</si>
  <si>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</si>
  <si>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</si>
  <si>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</si>
  <si>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</si>
  <si>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</si>
  <si>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</si>
  <si>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</si>
  <si>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</si>
  <si>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</si>
  <si>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</si>
  <si>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</si>
  <si>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</si>
  <si>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</si>
  <si>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</si>
  <si>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</si>
  <si>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</si>
  <si>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</si>
  <si>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</si>
  <si>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</si>
  <si>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</si>
  <si>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</si>
  <si>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</si>
  <si>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</si>
  <si>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</si>
  <si>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</si>
  <si>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</si>
  <si>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</si>
  <si>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</si>
  <si>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</si>
  <si>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</si>
  <si>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</si>
  <si>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</si>
  <si>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</si>
  <si>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</si>
  <si>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</si>
  <si>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</si>
  <si>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</si>
  <si>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</si>
  <si>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</si>
  <si>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</si>
  <si>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</si>
  <si>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</si>
  <si>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</si>
  <si>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</si>
  <si>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</si>
  <si>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</si>
  <si>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</si>
  <si>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</si>
  <si>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</si>
  <si>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</si>
  <si>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</si>
  <si>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</si>
  <si>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</si>
  <si>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</si>
  <si>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</si>
  <si>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>100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</si>
  <si>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</si>
  <si>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</si>
  <si>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</si>
  <si>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</si>
  <si>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</si>
  <si>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</si>
  <si>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</si>
  <si>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</si>
  <si>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</si>
  <si>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</si>
  <si>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</si>
  <si>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</si>
  <si>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</si>
  <si>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</si>
  <si>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</si>
  <si>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</si>
  <si>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140 г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</si>
  <si>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</si>
  <si>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</si>
  <si>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</si>
  <si>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</si>
  <si>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</si>
  <si>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</si>
  <si>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</si>
  <si>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</si>
  <si>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</si>
  <si>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</si>
  <si>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</si>
  <si>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</si>
  <si>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выпечка</t>
  </si>
  <si>
    <t>пироги овощные</t>
  </si>
  <si>
    <t>пак1827</t>
  </si>
  <si>
    <t>пироги сладкие</t>
  </si>
  <si>
    <t>выпечка вип</t>
  </si>
  <si>
    <t>Сосиска в тесте</t>
  </si>
  <si>
    <t>вторые</t>
  </si>
  <si>
    <t>спец.пред.</t>
  </si>
  <si>
    <t>160 г</t>
  </si>
  <si>
    <t>220 г</t>
  </si>
  <si>
    <t>сэндвичи</t>
  </si>
  <si>
    <t>1000 г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</si>
  <si>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</si>
  <si>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</si>
  <si>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</si>
  <si>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</si>
  <si>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</si>
  <si>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</si>
  <si>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</si>
  <si>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</si>
  <si>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</si>
  <si>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</si>
  <si>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</si>
  <si>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</si>
  <si>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</si>
  <si>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</si>
  <si>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</si>
  <si>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вторые творожные</t>
  </si>
  <si>
    <t>джемб</t>
  </si>
  <si>
    <t>сгущб</t>
  </si>
  <si>
    <t>сметб</t>
  </si>
  <si>
    <t>пуст</t>
  </si>
  <si>
    <t>топ</t>
  </si>
  <si>
    <t>вторые вип куриные</t>
  </si>
  <si>
    <t>пироги мясные</t>
  </si>
  <si>
    <t>блины</t>
  </si>
  <si>
    <t>блины, оладьи</t>
  </si>
  <si>
    <t>тв500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</si>
  <si>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</si>
  <si>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</si>
  <si>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</si>
  <si>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</si>
  <si>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</si>
  <si>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</si>
  <si>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</si>
  <si>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</si>
  <si>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</si>
  <si>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</si>
  <si>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</si>
  <si>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</si>
  <si>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</si>
  <si>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</si>
  <si>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</si>
  <si>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</si>
  <si>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</si>
  <si>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</si>
  <si>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</si>
  <si>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</si>
  <si>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</si>
  <si>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</si>
  <si>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</si>
  <si>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</si>
  <si>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</si>
  <si>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</si>
  <si>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</si>
  <si>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</si>
  <si>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</si>
  <si>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</si>
  <si>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</si>
  <si>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</si>
  <si>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</si>
  <si>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</si>
  <si>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</si>
  <si>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</si>
  <si>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</si>
  <si>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</si>
  <si>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</si>
  <si>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</si>
  <si>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</si>
  <si>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</si>
  <si>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</si>
  <si>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</si>
  <si>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</si>
  <si>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</si>
  <si>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</si>
  <si>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</si>
  <si>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</si>
  <si>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</si>
  <si>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</si>
  <si>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</si>
  <si>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</si>
  <si>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</si>
  <si>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</si>
  <si>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</si>
  <si>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</si>
  <si>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</si>
  <si>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</si>
  <si>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</si>
  <si>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</si>
  <si>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</si>
  <si>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</si>
  <si>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</si>
  <si>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</si>
  <si>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</si>
  <si>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Четверг</t>
  </si>
  <si>
    <t>салаты овощние</t>
  </si>
  <si>
    <t>гарниры овощные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</si>
  <si>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</si>
  <si>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</si>
  <si>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</si>
  <si>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</si>
  <si>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</si>
  <si>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</si>
  <si>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</si>
  <si>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</si>
  <si>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</si>
  <si>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</si>
  <si>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</si>
  <si>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</si>
  <si>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</si>
  <si>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</si>
  <si>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>вторые вип мясные</t>
  </si>
  <si>
    <t>00-00005406</t>
  </si>
  <si>
    <t>150 мл</t>
  </si>
  <si>
    <t>60/50 г</t>
  </si>
  <si>
    <t>Картофельные дольки "Айдахо"</t>
  </si>
  <si>
    <t>(картофель, паприка, базилик суш., масло раст.)</t>
  </si>
  <si>
    <t>ОБ-00007705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</si>
  <si>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</si>
  <si>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</si>
  <si>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</si>
  <si>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</si>
  <si>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</si>
  <si>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</si>
  <si>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</si>
  <si>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</si>
  <si>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</si>
  <si>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салаты</t>
  </si>
  <si>
    <t>Джем порц. 20 г, шт</t>
  </si>
  <si>
    <t>Пирог с мясом</t>
  </si>
  <si>
    <t>00-00005392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</si>
  <si>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</si>
  <si>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</si>
  <si>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</si>
  <si>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</si>
  <si>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</si>
  <si>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</si>
  <si>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</si>
  <si>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</si>
  <si>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</si>
  <si>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</si>
  <si>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супы куриные</t>
  </si>
  <si>
    <t>тс250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</si>
  <si>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</si>
  <si>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</si>
  <si>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</si>
  <si>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</si>
  <si>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</si>
  <si>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</si>
  <si>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</si>
  <si>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Спагетти</t>
  </si>
  <si>
    <t xml:space="preserve">(спагетти отварные, соль, масло раст.)     </t>
  </si>
  <si>
    <t>00-00005328</t>
  </si>
  <si>
    <t>00-00006395</t>
  </si>
  <si>
    <t>Греча</t>
  </si>
  <si>
    <t>(греча, соль, масло раст.)</t>
  </si>
  <si>
    <t>00-00005332</t>
  </si>
  <si>
    <t>00-00006376</t>
  </si>
  <si>
    <t>280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</si>
  <si>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</si>
  <si>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</si>
  <si>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>Сырная лепешка</t>
  </si>
  <si>
    <t>(мука пш в/с, дрожжи, сахар, сыр, майонез, чеснок)</t>
  </si>
  <si>
    <t>ОБ-00008182</t>
  </si>
  <si>
    <t xml:space="preserve">(мука пш в/с, дрожжи, сахар, колбаса вар., огурец сол., сыр, лук, майонез) </t>
  </si>
  <si>
    <t>(мука пш в/с, дрожжи, сахар, свинина, лук)</t>
  </si>
  <si>
    <t>вторые мясная рубка</t>
  </si>
  <si>
    <t>Холодный</t>
  </si>
  <si>
    <t>Горячий</t>
  </si>
  <si>
    <t>Мясной</t>
  </si>
  <si>
    <t>Спеццех</t>
  </si>
  <si>
    <t>Пекарский</t>
  </si>
  <si>
    <t>Гуляш из филе цыплёнка (подлива)</t>
  </si>
  <si>
    <t>(филе кур., лук, морковь, томат.паста, мука пш в/с, специи)</t>
  </si>
  <si>
    <t>00-00005141</t>
  </si>
  <si>
    <t>Пирог с капустой и грибами</t>
  </si>
  <si>
    <t>(мука пш в/с, дрожжи, сахар, капуста, шамп.жар., лук жар.)</t>
  </si>
  <si>
    <t>00-00005358</t>
  </si>
  <si>
    <t xml:space="preserve">Блин </t>
  </si>
  <si>
    <t>(мука пш в/с, молоко цельное, яйцо кур., сахар, соль)</t>
  </si>
  <si>
    <t>00-00005414</t>
  </si>
  <si>
    <t>Рис с овощами</t>
  </si>
  <si>
    <t>(рис отв., лук жар., морковь жар., специи)</t>
  </si>
  <si>
    <t>00-00005341</t>
  </si>
  <si>
    <t>00-00006394</t>
  </si>
  <si>
    <t>Творожник "Леди Ягода"*</t>
  </si>
  <si>
    <t>(творог, яйцо кур., сахар, крупа манная, смородина, курага, мак, сухари панир.)</t>
  </si>
  <si>
    <t>00-00005024</t>
  </si>
  <si>
    <t>Лапша яичная с соусом Песто</t>
  </si>
  <si>
    <t xml:space="preserve">(лапша яичная, укроп, петрушка, свежий базилик)   </t>
  </si>
  <si>
    <t>ОБ-00007699</t>
  </si>
  <si>
    <t>Пирог с клубникой</t>
  </si>
  <si>
    <t>X-Burger</t>
  </si>
  <si>
    <t>(булочка, салат Айсберг, помидоры св., огурец св., сыр моцарелла, соус, котлета: свинина, филе кур.)</t>
  </si>
  <si>
    <t>ОБ-00006893</t>
  </si>
  <si>
    <t>Роттоли с беконом, огурцом и томатом</t>
  </si>
  <si>
    <t>(тортилья, бекон, огурец св., помидоры св., салат лист., соус "Цезарь")</t>
  </si>
  <si>
    <t>00-00005452</t>
  </si>
  <si>
    <t>85 г</t>
  </si>
  <si>
    <t>"Тайский"</t>
  </si>
  <si>
    <t>(курица, кабачок, перец болг., морковь св., лук репч., соевый соус, соус терияки, соус кимчи, лук-порей, кунжут белый, масло раст.)</t>
  </si>
  <si>
    <t>ОБ-00007673</t>
  </si>
  <si>
    <t>Буженина в медово-горчичном соусе</t>
  </si>
  <si>
    <t>(свинина, мед, горчица, соус соевый, масло раст.)</t>
  </si>
  <si>
    <t>ОБ-00007717</t>
  </si>
  <si>
    <t>75/20 г</t>
  </si>
  <si>
    <t>Салат "Русская красавица Особенная"</t>
  </si>
  <si>
    <t>(ветчина, филе цыпл., маслины, сыр, яйцо, майонез)</t>
  </si>
  <si>
    <t>ОБ-00007528</t>
  </si>
  <si>
    <t>Салат с индейкой и моцареллой</t>
  </si>
  <si>
    <t>(филе индейки, помидоры св., салат "Айсберг", сыр моцарелла, апельсин св., яйцо курин., соус "Цезарь")</t>
  </si>
  <si>
    <t>ОБ-00007892</t>
  </si>
  <si>
    <t>Медальоны с беконом и овощами гриль</t>
  </si>
  <si>
    <t>(свиная вырезка, бекон, овощи гриль: картофель, шампиньоны, перец болг., помидоры св., кабачок, чеснок, грибной соус)</t>
  </si>
  <si>
    <t>00-00005447</t>
  </si>
  <si>
    <t>230 г</t>
  </si>
  <si>
    <t>Фарфалле с лососем</t>
  </si>
  <si>
    <t>(паста "Фарфалле", лосось, сливки, сыр, лук, базилик, чеснок, укроп св.)</t>
  </si>
  <si>
    <t>ОБ-00008442</t>
  </si>
  <si>
    <t>260 г</t>
  </si>
  <si>
    <t>WOK лапша с курицей в имбирном соусе</t>
  </si>
  <si>
    <t>(лапша, филе кур., овощи, имбирный соус, кунжут)</t>
  </si>
  <si>
    <t>ОБ-00006891</t>
  </si>
  <si>
    <t>Клаб-сэндвич с ветчиной</t>
  </si>
  <si>
    <t>(хлеб для тостов, ветчина, сыр, салат Айсберг, помидоры св., огурец св., соус)</t>
  </si>
  <si>
    <t>ОБ-00006910</t>
  </si>
  <si>
    <t>175 г</t>
  </si>
  <si>
    <t>(мука пш в/с,  яйцо кур, дрожжи, сахар, клубника)</t>
  </si>
  <si>
    <t>КА-00000011</t>
  </si>
  <si>
    <t>ОБ-00008102</t>
  </si>
  <si>
    <t>(мука пш в/с,  яйцо кур, дрожжи, сахар, свинина, лук)</t>
  </si>
  <si>
    <t>00-00005501</t>
  </si>
  <si>
    <t>ОБ-00008104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</si>
  <si>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</si>
  <si>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</si>
  <si>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</si>
  <si>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</si>
  <si>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</si>
  <si>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</si>
  <si>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</si>
  <si>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</si>
  <si>
    <t>"Витаминка"</t>
  </si>
  <si>
    <t>(капуста св., яблоко св., морковь св., уксус винн., сахар, масло раст.)</t>
  </si>
  <si>
    <t>00-00004606</t>
  </si>
  <si>
    <t>"Дачный"</t>
  </si>
  <si>
    <t>(помидоры св., огурец св., редис св., укроп св., соль, майонез порц.)</t>
  </si>
  <si>
    <t>00-00004656</t>
  </si>
  <si>
    <t>"Натали"</t>
  </si>
  <si>
    <t>(помидоры св., ветчина, яйцо кур., сыр, майонез порц.)</t>
  </si>
  <si>
    <t>00-00004712</t>
  </si>
  <si>
    <t>"Причуда"</t>
  </si>
  <si>
    <t>(колбаса п/копч, сыр, картофель, огурец св., яйцо кур., горошек конс., майонез порц.)</t>
  </si>
  <si>
    <t>00-00004719</t>
  </si>
  <si>
    <t>"Рондо"</t>
  </si>
  <si>
    <t>(курица, картофель, морковь корейская, яйцо кур., опята марин., майонез порц.)</t>
  </si>
  <si>
    <t>00-00004808</t>
  </si>
  <si>
    <t>Суп картофельный с грибами</t>
  </si>
  <si>
    <t>(шампиньоны, картофель, лук, морковь)</t>
  </si>
  <si>
    <t>00-00004855</t>
  </si>
  <si>
    <t>00-00006157</t>
  </si>
  <si>
    <t>00-00006331</t>
  </si>
  <si>
    <t>Суп "Харчо по-деревенски"</t>
  </si>
  <si>
    <t>(курица, рис, картофель, лук, чеснок, специи)</t>
  </si>
  <si>
    <t>00-00004898</t>
  </si>
  <si>
    <t>00-00006196</t>
  </si>
  <si>
    <t>00-00006320</t>
  </si>
  <si>
    <t>Суп "Лагман"</t>
  </si>
  <si>
    <t>(свинина, картофель, лапша, лук, морковь, перец болг., фасоль зел., помидоры св., чеснок, укроп св.)</t>
  </si>
  <si>
    <t>00-00004930</t>
  </si>
  <si>
    <t>00-00006226</t>
  </si>
  <si>
    <t>00-00006275</t>
  </si>
  <si>
    <t>Гювеч (греческое овощное рагу)*</t>
  </si>
  <si>
    <t>(баклажаны, кабачок, картофель, фасоль зел., лук, морковь, специи)</t>
  </si>
  <si>
    <t>00-00004974</t>
  </si>
  <si>
    <t>Омлет с ветчиной*</t>
  </si>
  <si>
    <t>(яйцо кур., молоко цельн., ветчина)</t>
  </si>
  <si>
    <t>00-00005039</t>
  </si>
  <si>
    <t>Биточек мясной</t>
  </si>
  <si>
    <t>(свинина, лук,сухари панир., специи)</t>
  </si>
  <si>
    <t>00-00005199</t>
  </si>
  <si>
    <t>Пельмени*</t>
  </si>
  <si>
    <t>(курица, лук, мука пш в/с, яйцо кур., соль, перец черн.)</t>
  </si>
  <si>
    <t>пельмени, вареники</t>
  </si>
  <si>
    <t>ОБ-00008161</t>
  </si>
  <si>
    <t>майонб</t>
  </si>
  <si>
    <t>Филе кур. "София"</t>
  </si>
  <si>
    <t>(филе кур., перец болг., сыр, майонез, чеснок, специи)</t>
  </si>
  <si>
    <t>00-00005282</t>
  </si>
  <si>
    <r>
      <t>Картофель, запеч. с майонезом</t>
    </r>
    <r>
      <rPr>
        <b/>
        <i/>
        <sz val="8"/>
        <color indexed="8"/>
        <rFont val="Arial"/>
        <family val="2"/>
        <charset val="204"/>
      </rPr>
      <t/>
    </r>
  </si>
  <si>
    <t>(картофель, майонез, масло раст.)</t>
  </si>
  <si>
    <t>00-00005347</t>
  </si>
  <si>
    <t>00-00006382</t>
  </si>
  <si>
    <t>Пирог с грушей</t>
  </si>
  <si>
    <t>(мука пш в/с, дрожжи, сахар, груша)</t>
  </si>
  <si>
    <t>ОБ-00008196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</si>
</sst>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  <font>
      <u/>
      <sz val="9"/>
      <color theme="1"/>
      <name val="Arial"/>
      <family val="2"/>
      <charset val="204"/>
    </font>
    <font>
      <u/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b/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1"/>
      </left>
      <right style="hair">
        <color indexed="61"/>
      </right>
      <top style="hair">
        <color indexed="61"/>
      </top>
      <bottom style="hair">
        <color indexed="61"/>
      </bottom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76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0" fontId="15" fillId="0" borderId="75" xfId="1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6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0" fontId="38" fillId="0" borderId="78" xfId="1" applyNumberFormat="1" applyFont="1" applyFill="1" applyBorder="1" applyAlignment="1" applyProtection="1">
      <protection locked="0"/>
    </xf>
    <xf numFmtId="0" fontId="28" fillId="0" borderId="78" xfId="1" applyNumberFormat="1" applyFont="1" applyFill="1" applyBorder="1" applyAlignment="1" applyProtection="1">
      <protection locked="0"/>
    </xf>
    <xf numFmtId="0" fontId="20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horizontal="left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55" fillId="0" borderId="78" xfId="3" applyNumberFormat="1" applyFont="1" applyFill="1" applyBorder="1" applyAlignment="1" applyProtection="1">
      <protection locked="0"/>
    </xf>
    <xf numFmtId="0" fontId="56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78" xfId="4" applyFont="1" applyFill="1" applyBorder="1" applyAlignment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0" fontId="20" fillId="0" borderId="78" xfId="4" applyNumberFormat="1" applyFont="1" applyFill="1" applyBorder="1" applyAlignment="1" applyProtection="1"/>
    <xf numFmtId="0" fontId="4" fillId="0" borderId="78" xfId="3" applyNumberFormat="1" applyFont="1" applyFill="1" applyBorder="1" applyAlignment="1" applyProtection="1"/>
    <xf numFmtId="0" fontId="15" fillId="0" borderId="78" xfId="0" applyFont="1" applyFill="1" applyBorder="1" applyAlignment="1">
      <alignment vertical="center"/>
    </xf>
    <xf numFmtId="0" fontId="28" fillId="0" borderId="78" xfId="4" applyFont="1" applyFill="1" applyBorder="1" applyAlignment="1" applyProtection="1"/>
    <xf numFmtId="0" fontId="15" fillId="0" borderId="78" xfId="1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alignment vertical="center"/>
    </xf>
    <xf numFmtId="0" fontId="28" fillId="0" borderId="78" xfId="3" applyNumberFormat="1" applyFont="1" applyFill="1" applyBorder="1" applyAlignment="1" applyProtection="1">
      <alignment vertical="center"/>
    </xf>
    <xf numFmtId="0" fontId="28" fillId="0" borderId="78" xfId="4" applyFont="1" applyFill="1" applyBorder="1" applyAlignment="1" applyProtection="1">
      <alignment vertical="center"/>
    </xf>
    <xf numFmtId="0" fontId="20" fillId="0" borderId="78" xfId="4" applyFont="1" applyFill="1" applyBorder="1" applyAlignment="1" applyProtection="1">
      <alignment vertical="center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0" fontId="15" fillId="0" borderId="82" xfId="0" applyFont="1" applyBorder="1" applyAlignment="1" applyProtection="1">
      <alignment horizontal="right" vertical="center"/>
      <protection locked="0"/>
    </xf>
    <xf numFmtId="168" fontId="7" fillId="0" borderId="63" xfId="3" applyNumberFormat="1" applyFont="1" applyFill="1" applyBorder="1" applyAlignment="1" applyProtection="1">
      <alignment horizontal="center" vertical="center"/>
      <protection locked="0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8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377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209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68">
        <f ca="1">HX2+HX3-HX4+HX5</f>
        <v>0</v>
      </c>
      <c r="HY1" s="568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69">
        <v>45400</v>
      </c>
      <c r="B2" s="569"/>
      <c r="C2" s="569"/>
      <c r="D2" s="569"/>
      <c r="E2" s="569"/>
      <c r="F2" s="569"/>
      <c r="G2" s="569"/>
      <c r="H2" s="2"/>
      <c r="I2" s="2"/>
      <c r="J2" s="2"/>
      <c r="K2" s="2"/>
      <c r="L2" s="2"/>
      <c r="M2" s="2"/>
      <c r="N2" s="2"/>
      <c r="HW2" s="6" t="s">
        <v>2</v>
      </c>
      <c r="HX2" s="567">
        <f ca="1">IG9</f>
        <v>0</v>
      </c>
      <c r="HY2" s="567"/>
      <c r="HZ2" s="377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67">
        <f>IH9</f>
        <v>0</v>
      </c>
      <c r="HY3" s="567"/>
      <c r="HZ3" s="377"/>
      <c r="IA3" s="5"/>
      <c r="IB3" s="91"/>
      <c r="IG3" s="91"/>
      <c r="II3" s="97" t="s">
        <v>70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67">
        <f ca="1">II9</f>
        <v>0</v>
      </c>
      <c r="HY4" s="567"/>
      <c r="HZ4" s="377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67">
        <f ca="1">IJ9</f>
        <v>0</v>
      </c>
      <c r="HY5" s="567"/>
      <c r="HZ5" s="377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377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377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55</v>
      </c>
      <c r="IF8" s="12" t="s">
        <v>56</v>
      </c>
      <c r="IG8" s="31" t="s">
        <v>57</v>
      </c>
      <c r="IH8" s="15" t="s">
        <v>58</v>
      </c>
      <c r="II8" s="31" t="s">
        <v>59</v>
      </c>
      <c r="IJ8" s="16" t="s">
        <v>60</v>
      </c>
      <c r="IP8" s="52" t="s">
        <v>68</v>
      </c>
      <c r="IQ8" s="53"/>
      <c r="IR8" s="53"/>
      <c r="IS8" s="53"/>
      <c r="IT8" s="53"/>
      <c r="IX8" s="12" t="s">
        <v>62</v>
      </c>
      <c r="IY8" s="13" t="s">
        <v>63</v>
      </c>
      <c r="JD8" s="18" t="s">
        <v>54</v>
      </c>
      <c r="JE8" s="19"/>
      <c r="JF8" s="19"/>
      <c r="JG8" s="19"/>
      <c r="JH8" s="19"/>
      <c r="JI8" s="15"/>
      <c r="JJ8" s="20" t="s">
        <v>40</v>
      </c>
      <c r="JK8" s="21" t="s">
        <v>41</v>
      </c>
      <c r="JL8" s="22" t="s">
        <v>44</v>
      </c>
      <c r="JM8" s="21" t="s">
        <v>43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69</v>
      </c>
      <c r="IR9" s="55" t="s">
        <v>18</v>
      </c>
      <c r="IS9" s="55" t="s">
        <v>20</v>
      </c>
      <c r="IT9" s="55" t="s">
        <v>19</v>
      </c>
      <c r="IX9" s="17" t="s">
        <v>38</v>
      </c>
      <c r="IY9" s="15" t="s">
        <v>64</v>
      </c>
      <c r="JD9" s="13" t="s">
        <v>42</v>
      </c>
      <c r="JE9" s="19" t="s">
        <v>43</v>
      </c>
      <c r="JF9" s="19" t="s">
        <v>44</v>
      </c>
      <c r="JG9" s="19" t="s">
        <v>45</v>
      </c>
      <c r="JH9" s="19" t="s">
        <v>46</v>
      </c>
      <c r="JI9" s="15" t="s">
        <v>66</v>
      </c>
      <c r="JJ9" s="15" t="s">
        <v>47</v>
      </c>
      <c r="JK9" s="15" t="s">
        <v>48</v>
      </c>
      <c r="JL9" s="22" t="s">
        <v>61</v>
      </c>
      <c r="JM9" s="20" t="s">
        <v>61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49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223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224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73" t="s">
        <v>29</v>
      </c>
      <c r="AH38" s="573"/>
      <c r="AI38" s="573"/>
      <c r="AJ38" s="573"/>
      <c r="AK38" s="573"/>
      <c r="AL38" s="573"/>
      <c r="AM38" s="573"/>
      <c r="AN38" s="573"/>
      <c r="AO38" s="573"/>
      <c r="AP38" s="573" t="s">
        <v>30</v>
      </c>
      <c r="AQ38" s="573"/>
      <c r="AR38" s="573"/>
      <c r="AS38" s="573"/>
      <c r="AT38" s="573"/>
      <c r="AU38" s="573"/>
      <c r="AV38" s="573"/>
      <c r="AW38" s="573"/>
      <c r="AX38" s="573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74" t="str">
        <f>IF(SUM(HY11,HY13,HY14,HY15)=0,"---",SUM(HY11,HY13,HY14,HY15))</f>
        <v>---</v>
      </c>
      <c r="AH39" s="574"/>
      <c r="AI39" s="574"/>
      <c r="AJ39" s="574"/>
      <c r="AK39" s="574"/>
      <c r="AL39" s="574"/>
      <c r="AM39" s="574"/>
      <c r="AN39" s="574"/>
      <c r="AO39" s="574"/>
      <c r="AP39" s="574" t="str">
        <f>IF(SUM(HY12,HY14,HY15)=0,"---",SUM(HY12,HY14,HY15))</f>
        <v>---</v>
      </c>
      <c r="AQ39" s="574"/>
      <c r="AR39" s="574"/>
      <c r="AS39" s="574"/>
      <c r="AT39" s="574"/>
      <c r="AU39" s="574"/>
      <c r="AV39" s="574"/>
      <c r="AW39" s="574"/>
      <c r="AX39" s="574"/>
      <c r="AY39" s="30"/>
      <c r="AZ39" s="30"/>
      <c r="BA39" s="30"/>
      <c r="BB39" s="30"/>
      <c r="BC39" s="378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78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75" t="str">
        <f>IF(SUM(HY44:HY56)=0,"---",SUM(HY44:HY56))</f>
        <v>---</v>
      </c>
      <c r="AH40" s="575"/>
      <c r="AI40" s="575"/>
      <c r="AJ40" s="575"/>
      <c r="AK40" s="575"/>
      <c r="AL40" s="575"/>
      <c r="AM40" s="575"/>
      <c r="AN40" s="575"/>
      <c r="AO40" s="575"/>
      <c r="AP40" s="575" t="str">
        <f>IF(SUM(HY59:HY66)=0,"---",SUM(HY59:HY66))</f>
        <v>---</v>
      </c>
      <c r="AQ40" s="575"/>
      <c r="AR40" s="575"/>
      <c r="AS40" s="575"/>
      <c r="AT40" s="575"/>
      <c r="AU40" s="575"/>
      <c r="AV40" s="575"/>
      <c r="AW40" s="575"/>
      <c r="AX40" s="575"/>
      <c r="AY40" s="206"/>
      <c r="AZ40" s="206"/>
      <c r="BA40" s="206"/>
      <c r="BB40" s="206"/>
      <c r="BC40" s="379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379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70" t="str">
        <f>IF(AG39&lt;&gt;AG40,"!!!",IF(IT43&gt;HY18,"Розн",""))</f>
        <v/>
      </c>
      <c r="AH41" s="570"/>
      <c r="AI41" s="570"/>
      <c r="AJ41" s="570"/>
      <c r="AK41" s="570"/>
      <c r="AL41" s="570"/>
      <c r="AM41" s="570"/>
      <c r="AN41" s="570"/>
      <c r="AO41" s="570"/>
      <c r="AP41" s="570" t="str">
        <f>IF(AP39&lt;&gt;AP40,"!!!",IF(IT58&gt;HY18,"Розн",""))</f>
        <v/>
      </c>
      <c r="AQ41" s="570"/>
      <c r="AR41" s="570"/>
      <c r="AS41" s="570"/>
      <c r="AT41" s="570"/>
      <c r="AU41" s="570"/>
      <c r="AV41" s="570"/>
      <c r="AW41" s="570"/>
      <c r="AX41" s="570"/>
      <c r="AY41" s="50"/>
      <c r="AZ41" s="50"/>
      <c r="BA41" s="50"/>
      <c r="BB41" s="50"/>
      <c r="BC41" s="376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376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38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71" t="s">
        <v>50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37</v>
      </c>
      <c r="HZ43" s="63" t="s">
        <v>39</v>
      </c>
      <c r="IA43" s="571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553" t="s">
        <v>356</v>
      </c>
      <c r="D44" s="557"/>
      <c r="E44" s="558"/>
      <c r="F44" s="544"/>
      <c r="G44" s="544"/>
      <c r="H44" s="544"/>
      <c r="I44" s="544"/>
      <c r="J44" s="544"/>
      <c r="K44" s="544"/>
      <c r="L44" s="559"/>
      <c r="M44" s="560"/>
      <c r="N44" s="555"/>
      <c r="O44" s="543" t="s">
        <v>357</v>
      </c>
      <c r="P44" s="543"/>
      <c r="Q44" s="543"/>
      <c r="R44" s="543"/>
      <c r="S44" s="543"/>
      <c r="T44" s="543"/>
      <c r="U44" s="543"/>
      <c r="V44" s="543"/>
      <c r="W44" s="543"/>
      <c r="X44" s="543"/>
      <c r="Y44" s="554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6"/>
      <c r="AU44" s="554"/>
      <c r="AV44" s="554"/>
      <c r="AW44" s="554"/>
      <c r="AX44" s="554"/>
      <c r="AY44" s="547"/>
      <c r="AZ44" s="548"/>
      <c r="BA44" s="545" t="s">
        <v>73</v>
      </c>
      <c r="BB44" s="545" t="s">
        <v>128</v>
      </c>
      <c r="BC44" s="545"/>
      <c r="BD44" s="545" t="s">
        <v>17</v>
      </c>
      <c r="BE44" s="545"/>
      <c r="BF44" s="545" t="s">
        <v>18</v>
      </c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323"/>
      <c r="CD44" s="495"/>
      <c r="CE44" s="495"/>
      <c r="CF44" s="495" t="s">
        <v>84</v>
      </c>
      <c r="CG44" s="495" t="s">
        <v>85</v>
      </c>
      <c r="CH44" s="495"/>
      <c r="CI44" s="545"/>
      <c r="CJ44" s="495"/>
      <c r="CK44" s="495"/>
      <c r="CL44" s="495"/>
      <c r="CM44" s="495"/>
      <c r="CN44" s="495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 t="s">
        <v>282</v>
      </c>
      <c r="DI44" s="495"/>
      <c r="DJ44" s="495" t="s">
        <v>358</v>
      </c>
      <c r="DK44" s="495"/>
      <c r="DL44" s="495"/>
      <c r="DM44" s="495"/>
      <c r="DN44" s="495"/>
      <c r="DO44" s="495"/>
      <c r="DP44" s="495"/>
      <c r="DQ44" s="467">
        <v>46.13</v>
      </c>
      <c r="DR44" s="375">
        <v>11.01</v>
      </c>
      <c r="DS44" s="468"/>
      <c r="DT44" s="468"/>
      <c r="DU44" s="549"/>
      <c r="DV44" s="549"/>
      <c r="DW44" s="549"/>
      <c r="DX44" s="549"/>
      <c r="DY44" s="549"/>
      <c r="DZ44" s="549"/>
      <c r="EA44" s="549"/>
      <c r="EB44" s="549"/>
      <c r="EC44" s="549"/>
      <c r="ED44" s="549"/>
      <c r="EE44" s="549"/>
      <c r="EF44" s="549"/>
      <c r="EG44" s="549"/>
      <c r="EH44" s="549"/>
      <c r="EI44" s="549"/>
      <c r="EJ44" s="549"/>
      <c r="EK44" s="497"/>
      <c r="EL44" s="448">
        <v>75</v>
      </c>
      <c r="EM44" s="549" t="s">
        <v>74</v>
      </c>
      <c r="EN44" s="549"/>
      <c r="EO44" s="448">
        <v>75</v>
      </c>
      <c r="EP44" s="549" t="s">
        <v>74</v>
      </c>
      <c r="EQ44" s="464"/>
      <c r="ER44" s="448">
        <v>75</v>
      </c>
      <c r="ES44" s="549" t="s">
        <v>74</v>
      </c>
      <c r="ET44" s="549"/>
      <c r="EU44" s="456">
        <v>73</v>
      </c>
      <c r="EV44" s="549" t="s">
        <v>74</v>
      </c>
      <c r="EW44" s="549"/>
      <c r="EX44" s="448">
        <v>75</v>
      </c>
      <c r="EY44" s="549" t="s">
        <v>74</v>
      </c>
      <c r="EZ44" s="549"/>
      <c r="FA44" s="448">
        <v>66</v>
      </c>
      <c r="FB44" s="549" t="s">
        <v>74</v>
      </c>
      <c r="FC44" s="549"/>
      <c r="FD44" s="448">
        <v>66</v>
      </c>
      <c r="FE44" s="549" t="s">
        <v>74</v>
      </c>
      <c r="FF44" s="549"/>
      <c r="FG44" s="456">
        <v>69</v>
      </c>
      <c r="FH44" s="549" t="s">
        <v>74</v>
      </c>
      <c r="FI44" s="549"/>
      <c r="FJ44" s="448">
        <v>61</v>
      </c>
      <c r="FK44" s="549" t="s">
        <v>74</v>
      </c>
      <c r="FL44" s="549"/>
      <c r="FM44" s="457">
        <v>85</v>
      </c>
      <c r="FN44" s="549" t="s">
        <v>74</v>
      </c>
      <c r="FO44" s="549"/>
      <c r="FP44" s="449"/>
      <c r="FQ44" s="550"/>
      <c r="FR44" s="550"/>
      <c r="FS44" s="449"/>
      <c r="FT44" s="550"/>
      <c r="FU44" s="550"/>
      <c r="FV44" s="449"/>
      <c r="FW44" s="550"/>
      <c r="FX44" s="550"/>
      <c r="FY44" s="449"/>
      <c r="FZ44" s="550"/>
      <c r="GA44" s="550"/>
      <c r="GB44" s="449"/>
      <c r="GC44" s="550"/>
      <c r="GD44" s="550"/>
      <c r="GE44" s="449"/>
      <c r="GF44" s="550"/>
      <c r="GG44" s="550"/>
      <c r="GH44" s="449"/>
      <c r="GI44" s="550"/>
      <c r="GJ44" s="550"/>
      <c r="GK44" s="449"/>
      <c r="GL44" s="550"/>
      <c r="GM44" s="550"/>
      <c r="GN44" s="449"/>
      <c r="GO44" s="550"/>
      <c r="GP44" s="550"/>
      <c r="GQ44" s="449"/>
      <c r="GR44" s="550"/>
      <c r="GS44" s="451"/>
      <c r="GT44" s="333" t="s">
        <v>76</v>
      </c>
      <c r="GU44" s="551"/>
      <c r="GV44" s="551"/>
      <c r="GW44" s="551"/>
      <c r="GX44" s="551"/>
      <c r="GY44" s="452"/>
      <c r="GZ44" s="333" t="s">
        <v>76</v>
      </c>
      <c r="HA44" s="551" t="s">
        <v>77</v>
      </c>
      <c r="HB44" s="551" t="s">
        <v>76</v>
      </c>
      <c r="HC44" s="551"/>
      <c r="HD44" s="551"/>
      <c r="HE44" s="551"/>
      <c r="HF44" s="333" t="s">
        <v>76</v>
      </c>
      <c r="HG44" s="551"/>
      <c r="HH44" s="551"/>
      <c r="HI44" s="551"/>
      <c r="HJ44" s="551"/>
      <c r="HK44" s="551"/>
      <c r="HL44" s="551"/>
      <c r="HM44" s="551"/>
      <c r="HN44" s="551"/>
      <c r="HO44" s="551"/>
      <c r="HP44" s="551"/>
      <c r="HQ44" s="551"/>
      <c r="HR44" s="551"/>
      <c r="HS44" s="551"/>
      <c r="HT44" s="551"/>
      <c r="HU44" s="551"/>
      <c r="HV44" s="551"/>
      <c r="HW44" s="551"/>
      <c r="HX44" s="94">
        <f t="shared" ref="HX44:HX56" si="6">EL44</f>
        <v>75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75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5" t="s">
        <v>359</v>
      </c>
      <c r="D45" s="500"/>
      <c r="E45" s="501"/>
      <c r="F45" s="487"/>
      <c r="G45" s="487"/>
      <c r="H45" s="487"/>
      <c r="I45" s="487"/>
      <c r="J45" s="487"/>
      <c r="K45" s="487"/>
      <c r="L45" s="487"/>
      <c r="M45" s="487" t="s">
        <v>360</v>
      </c>
      <c r="N45" s="490"/>
      <c r="O45" s="502"/>
      <c r="P45" s="487"/>
      <c r="Q45" s="487"/>
      <c r="R45" s="487"/>
      <c r="S45" s="487"/>
      <c r="T45" s="487"/>
      <c r="U45" s="487"/>
      <c r="V45" s="487"/>
      <c r="W45" s="487"/>
      <c r="X45" s="487"/>
      <c r="Y45" s="488"/>
      <c r="Z45" s="487"/>
      <c r="AA45" s="487"/>
      <c r="AB45" s="487"/>
      <c r="AC45" s="487"/>
      <c r="AD45" s="487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91"/>
      <c r="AU45" s="488"/>
      <c r="AV45" s="488"/>
      <c r="AW45" s="488"/>
      <c r="AX45" s="488"/>
      <c r="AY45" s="492"/>
      <c r="AZ45" s="493"/>
      <c r="BA45" s="489" t="s">
        <v>73</v>
      </c>
      <c r="BB45" s="489" t="s">
        <v>210</v>
      </c>
      <c r="BC45" s="489"/>
      <c r="BD45" s="489"/>
      <c r="BE45" s="489"/>
      <c r="BF45" s="489" t="s">
        <v>18</v>
      </c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381"/>
      <c r="CD45" s="494"/>
      <c r="CE45" s="494"/>
      <c r="CF45" s="494"/>
      <c r="CG45" s="494"/>
      <c r="CH45" s="494"/>
      <c r="CI45" s="489"/>
      <c r="CJ45" s="494"/>
      <c r="CK45" s="494"/>
      <c r="CL45" s="494"/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4"/>
      <c r="DB45" s="494"/>
      <c r="DC45" s="494"/>
      <c r="DD45" s="494"/>
      <c r="DE45" s="494"/>
      <c r="DF45" s="494"/>
      <c r="DG45" s="494"/>
      <c r="DH45" s="495" t="s">
        <v>282</v>
      </c>
      <c r="DI45" s="494"/>
      <c r="DJ45" s="494" t="s">
        <v>361</v>
      </c>
      <c r="DK45" s="494"/>
      <c r="DL45" s="494"/>
      <c r="DM45" s="494"/>
      <c r="DN45" s="494"/>
      <c r="DO45" s="494"/>
      <c r="DP45" s="494"/>
      <c r="DQ45" s="469">
        <v>169.11</v>
      </c>
      <c r="DR45" s="380">
        <v>35.119999999999997</v>
      </c>
      <c r="DS45" s="470"/>
      <c r="DT45" s="470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7"/>
      <c r="EL45" s="446">
        <v>75</v>
      </c>
      <c r="EM45" s="496" t="s">
        <v>74</v>
      </c>
      <c r="EN45" s="496"/>
      <c r="EO45" s="446">
        <v>75</v>
      </c>
      <c r="EP45" s="496" t="s">
        <v>74</v>
      </c>
      <c r="EQ45" s="464"/>
      <c r="ER45" s="446">
        <v>75</v>
      </c>
      <c r="ES45" s="496" t="s">
        <v>74</v>
      </c>
      <c r="ET45" s="496"/>
      <c r="EU45" s="456">
        <v>73</v>
      </c>
      <c r="EV45" s="496" t="s">
        <v>74</v>
      </c>
      <c r="EW45" s="496"/>
      <c r="EX45" s="446">
        <v>75</v>
      </c>
      <c r="EY45" s="496" t="s">
        <v>74</v>
      </c>
      <c r="EZ45" s="496"/>
      <c r="FA45" s="446">
        <v>66</v>
      </c>
      <c r="FB45" s="496" t="s">
        <v>74</v>
      </c>
      <c r="FC45" s="496"/>
      <c r="FD45" s="446">
        <v>66</v>
      </c>
      <c r="FE45" s="496" t="s">
        <v>74</v>
      </c>
      <c r="FF45" s="496"/>
      <c r="FG45" s="456">
        <v>69</v>
      </c>
      <c r="FH45" s="496" t="s">
        <v>74</v>
      </c>
      <c r="FI45" s="496"/>
      <c r="FJ45" s="446">
        <v>61</v>
      </c>
      <c r="FK45" s="496" t="s">
        <v>74</v>
      </c>
      <c r="FL45" s="496"/>
      <c r="FM45" s="457">
        <v>85</v>
      </c>
      <c r="FN45" s="496" t="s">
        <v>74</v>
      </c>
      <c r="FO45" s="496"/>
      <c r="FP45" s="447"/>
      <c r="FQ45" s="498"/>
      <c r="FR45" s="498"/>
      <c r="FS45" s="447"/>
      <c r="FT45" s="498"/>
      <c r="FU45" s="498"/>
      <c r="FV45" s="447"/>
      <c r="FW45" s="498"/>
      <c r="FX45" s="498"/>
      <c r="FY45" s="447"/>
      <c r="FZ45" s="498"/>
      <c r="GA45" s="498"/>
      <c r="GB45" s="447"/>
      <c r="GC45" s="498"/>
      <c r="GD45" s="498"/>
      <c r="GE45" s="447"/>
      <c r="GF45" s="498"/>
      <c r="GG45" s="498"/>
      <c r="GH45" s="447"/>
      <c r="GI45" s="498"/>
      <c r="GJ45" s="498"/>
      <c r="GK45" s="447"/>
      <c r="GL45" s="498"/>
      <c r="GM45" s="498"/>
      <c r="GN45" s="447"/>
      <c r="GO45" s="498"/>
      <c r="GP45" s="498"/>
      <c r="GQ45" s="447"/>
      <c r="GR45" s="498"/>
      <c r="GS45" s="453"/>
      <c r="GT45" s="382" t="s">
        <v>76</v>
      </c>
      <c r="GU45" s="499"/>
      <c r="GV45" s="499"/>
      <c r="GW45" s="499"/>
      <c r="GX45" s="499"/>
      <c r="GY45" s="454"/>
      <c r="GZ45" s="382" t="s">
        <v>76</v>
      </c>
      <c r="HA45" s="499" t="s">
        <v>77</v>
      </c>
      <c r="HB45" s="499" t="s">
        <v>76</v>
      </c>
      <c r="HC45" s="499"/>
      <c r="HD45" s="499"/>
      <c r="HE45" s="499"/>
      <c r="HF45" s="382" t="s">
        <v>79</v>
      </c>
      <c r="HG45" s="499"/>
      <c r="HH45" s="499"/>
      <c r="HI45" s="499"/>
      <c r="HJ45" s="499"/>
      <c r="HK45" s="499"/>
      <c r="HL45" s="499"/>
      <c r="HM45" s="499"/>
      <c r="HN45" s="499"/>
      <c r="HO45" s="499"/>
      <c r="HP45" s="499"/>
      <c r="HQ45" s="499"/>
      <c r="HR45" s="499"/>
      <c r="HS45" s="499"/>
      <c r="HT45" s="499"/>
      <c r="HU45" s="499"/>
      <c r="HV45" s="499"/>
      <c r="HW45" s="499"/>
      <c r="HX45" s="179">
        <f t="shared" si="6"/>
        <v>75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75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125 г</v>
      </c>
      <c r="C46" s="485" t="s">
        <v>362</v>
      </c>
      <c r="D46" s="500"/>
      <c r="E46" s="501"/>
      <c r="F46" s="487"/>
      <c r="G46" s="487"/>
      <c r="H46" s="487"/>
      <c r="I46" s="487"/>
      <c r="J46" s="487"/>
      <c r="K46" s="487"/>
      <c r="L46" s="487" t="s">
        <v>363</v>
      </c>
      <c r="M46" s="487"/>
      <c r="N46" s="511"/>
      <c r="O46" s="487"/>
      <c r="P46" s="502"/>
      <c r="Q46" s="490"/>
      <c r="R46" s="487"/>
      <c r="S46" s="487"/>
      <c r="T46" s="487"/>
      <c r="U46" s="487"/>
      <c r="V46" s="487"/>
      <c r="W46" s="487"/>
      <c r="X46" s="487"/>
      <c r="Y46" s="488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91"/>
      <c r="AU46" s="488"/>
      <c r="AV46" s="488"/>
      <c r="AW46" s="488"/>
      <c r="AX46" s="488"/>
      <c r="AY46" s="492"/>
      <c r="AZ46" s="493"/>
      <c r="BA46" s="489" t="s">
        <v>73</v>
      </c>
      <c r="BB46" s="489" t="s">
        <v>78</v>
      </c>
      <c r="BC46" s="489"/>
      <c r="BD46" s="489"/>
      <c r="BE46" s="489"/>
      <c r="BF46" s="489" t="s">
        <v>18</v>
      </c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381"/>
      <c r="CD46" s="494"/>
      <c r="CE46" s="494"/>
      <c r="CF46" s="494"/>
      <c r="CG46" s="494"/>
      <c r="CH46" s="494"/>
      <c r="CI46" s="489"/>
      <c r="CJ46" s="494"/>
      <c r="CK46" s="494"/>
      <c r="CL46" s="495" t="s">
        <v>255</v>
      </c>
      <c r="CM46" s="494"/>
      <c r="CN46" s="494"/>
      <c r="CO46" s="494"/>
      <c r="CP46" s="494"/>
      <c r="CQ46" s="494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94"/>
      <c r="DE46" s="494"/>
      <c r="DF46" s="494"/>
      <c r="DG46" s="494"/>
      <c r="DH46" s="495" t="s">
        <v>282</v>
      </c>
      <c r="DI46" s="494"/>
      <c r="DJ46" s="494" t="s">
        <v>364</v>
      </c>
      <c r="DK46" s="494"/>
      <c r="DL46" s="494"/>
      <c r="DM46" s="494"/>
      <c r="DN46" s="494"/>
      <c r="DO46" s="494"/>
      <c r="DP46" s="494"/>
      <c r="DQ46" s="469">
        <v>192.67</v>
      </c>
      <c r="DR46" s="380">
        <v>34.33</v>
      </c>
      <c r="DS46" s="470"/>
      <c r="DT46" s="470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7"/>
      <c r="EL46" s="446">
        <v>84</v>
      </c>
      <c r="EM46" s="496" t="s">
        <v>74</v>
      </c>
      <c r="EN46" s="496"/>
      <c r="EO46" s="448">
        <v>84</v>
      </c>
      <c r="EP46" s="496" t="s">
        <v>74</v>
      </c>
      <c r="EQ46" s="464"/>
      <c r="ER46" s="446">
        <v>84</v>
      </c>
      <c r="ES46" s="496" t="s">
        <v>74</v>
      </c>
      <c r="ET46" s="496"/>
      <c r="EU46" s="456">
        <v>73</v>
      </c>
      <c r="EV46" s="496" t="s">
        <v>74</v>
      </c>
      <c r="EW46" s="496"/>
      <c r="EX46" s="446">
        <v>84</v>
      </c>
      <c r="EY46" s="496" t="s">
        <v>74</v>
      </c>
      <c r="EZ46" s="496"/>
      <c r="FA46" s="446">
        <v>68</v>
      </c>
      <c r="FB46" s="496" t="s">
        <v>74</v>
      </c>
      <c r="FC46" s="496"/>
      <c r="FD46" s="446">
        <v>73</v>
      </c>
      <c r="FE46" s="496" t="s">
        <v>74</v>
      </c>
      <c r="FF46" s="496"/>
      <c r="FG46" s="458">
        <v>77</v>
      </c>
      <c r="FH46" s="496" t="s">
        <v>74</v>
      </c>
      <c r="FI46" s="496"/>
      <c r="FJ46" s="446">
        <v>61</v>
      </c>
      <c r="FK46" s="496" t="s">
        <v>74</v>
      </c>
      <c r="FL46" s="496"/>
      <c r="FM46" s="457">
        <v>85</v>
      </c>
      <c r="FN46" s="496" t="s">
        <v>74</v>
      </c>
      <c r="FO46" s="496"/>
      <c r="FP46" s="447"/>
      <c r="FQ46" s="498"/>
      <c r="FR46" s="498"/>
      <c r="FS46" s="447"/>
      <c r="FT46" s="498"/>
      <c r="FU46" s="498"/>
      <c r="FV46" s="447"/>
      <c r="FW46" s="498"/>
      <c r="FX46" s="498"/>
      <c r="FY46" s="447"/>
      <c r="FZ46" s="498"/>
      <c r="GA46" s="498"/>
      <c r="GB46" s="447"/>
      <c r="GC46" s="498"/>
      <c r="GD46" s="498"/>
      <c r="GE46" s="447"/>
      <c r="GF46" s="498"/>
      <c r="GG46" s="498"/>
      <c r="GH46" s="447"/>
      <c r="GI46" s="498"/>
      <c r="GJ46" s="498"/>
      <c r="GK46" s="447"/>
      <c r="GL46" s="498"/>
      <c r="GM46" s="498"/>
      <c r="GN46" s="447"/>
      <c r="GO46" s="498"/>
      <c r="GP46" s="498"/>
      <c r="GQ46" s="447"/>
      <c r="GR46" s="498"/>
      <c r="GS46" s="453"/>
      <c r="GT46" s="382" t="s">
        <v>76</v>
      </c>
      <c r="GU46" s="499"/>
      <c r="GV46" s="499"/>
      <c r="GW46" s="499"/>
      <c r="GX46" s="499"/>
      <c r="GY46" s="454"/>
      <c r="GZ46" s="382" t="s">
        <v>76</v>
      </c>
      <c r="HA46" s="499" t="s">
        <v>77</v>
      </c>
      <c r="HB46" s="499" t="s">
        <v>76</v>
      </c>
      <c r="HC46" s="499"/>
      <c r="HD46" s="499"/>
      <c r="HE46" s="499"/>
      <c r="HF46" s="382" t="s">
        <v>79</v>
      </c>
      <c r="HG46" s="499"/>
      <c r="HH46" s="499"/>
      <c r="HI46" s="499"/>
      <c r="HJ46" s="499"/>
      <c r="HK46" s="499"/>
      <c r="HL46" s="499"/>
      <c r="HM46" s="499"/>
      <c r="HN46" s="499"/>
      <c r="HO46" s="499"/>
      <c r="HP46" s="499"/>
      <c r="HQ46" s="499"/>
      <c r="HR46" s="499"/>
      <c r="HS46" s="499"/>
      <c r="HT46" s="499"/>
      <c r="HU46" s="499"/>
      <c r="HV46" s="499"/>
      <c r="HW46" s="499"/>
      <c r="HX46" s="179">
        <f t="shared" si="6"/>
        <v>84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84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5" t="s">
        <v>365</v>
      </c>
      <c r="D47" s="500"/>
      <c r="E47" s="501"/>
      <c r="F47" s="487"/>
      <c r="G47" s="487"/>
      <c r="H47" s="487"/>
      <c r="I47" s="487"/>
      <c r="J47" s="487"/>
      <c r="K47" s="487"/>
      <c r="L47" s="487"/>
      <c r="M47" s="487"/>
      <c r="N47" s="487" t="s">
        <v>366</v>
      </c>
      <c r="O47" s="487"/>
      <c r="P47" s="490"/>
      <c r="Q47" s="487"/>
      <c r="R47" s="487"/>
      <c r="S47" s="487"/>
      <c r="T47" s="487"/>
      <c r="U47" s="487"/>
      <c r="V47" s="487"/>
      <c r="W47" s="487"/>
      <c r="X47" s="487"/>
      <c r="Y47" s="488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91"/>
      <c r="AU47" s="488"/>
      <c r="AV47" s="488"/>
      <c r="AW47" s="488"/>
      <c r="AX47" s="488"/>
      <c r="AY47" s="492"/>
      <c r="AZ47" s="493"/>
      <c r="BA47" s="489" t="s">
        <v>73</v>
      </c>
      <c r="BB47" s="489" t="s">
        <v>78</v>
      </c>
      <c r="BC47" s="489"/>
      <c r="BD47" s="489"/>
      <c r="BE47" s="489"/>
      <c r="BF47" s="489" t="s">
        <v>18</v>
      </c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381"/>
      <c r="CD47" s="494"/>
      <c r="CE47" s="494"/>
      <c r="CF47" s="494"/>
      <c r="CG47" s="494"/>
      <c r="CH47" s="494"/>
      <c r="CI47" s="489"/>
      <c r="CJ47" s="494"/>
      <c r="CK47" s="494"/>
      <c r="CL47" s="494"/>
      <c r="CM47" s="494"/>
      <c r="CN47" s="494"/>
      <c r="CO47" s="494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4"/>
      <c r="DE47" s="494"/>
      <c r="DF47" s="494"/>
      <c r="DG47" s="494"/>
      <c r="DH47" s="495" t="s">
        <v>282</v>
      </c>
      <c r="DI47" s="494"/>
      <c r="DJ47" s="494" t="s">
        <v>367</v>
      </c>
      <c r="DK47" s="494"/>
      <c r="DL47" s="494"/>
      <c r="DM47" s="494"/>
      <c r="DN47" s="494"/>
      <c r="DO47" s="494"/>
      <c r="DP47" s="494"/>
      <c r="DQ47" s="469">
        <v>218.62</v>
      </c>
      <c r="DR47" s="380">
        <v>25.08</v>
      </c>
      <c r="DS47" s="470"/>
      <c r="DT47" s="470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7"/>
      <c r="EL47" s="446">
        <v>84</v>
      </c>
      <c r="EM47" s="496" t="s">
        <v>74</v>
      </c>
      <c r="EN47" s="496"/>
      <c r="EO47" s="446">
        <v>84</v>
      </c>
      <c r="EP47" s="496" t="s">
        <v>74</v>
      </c>
      <c r="EQ47" s="464"/>
      <c r="ER47" s="446">
        <v>84</v>
      </c>
      <c r="ES47" s="496" t="s">
        <v>74</v>
      </c>
      <c r="ET47" s="496"/>
      <c r="EU47" s="456">
        <v>73</v>
      </c>
      <c r="EV47" s="496" t="s">
        <v>74</v>
      </c>
      <c r="EW47" s="496"/>
      <c r="EX47" s="446">
        <v>84</v>
      </c>
      <c r="EY47" s="496" t="s">
        <v>74</v>
      </c>
      <c r="EZ47" s="496"/>
      <c r="FA47" s="446">
        <v>68</v>
      </c>
      <c r="FB47" s="496" t="s">
        <v>74</v>
      </c>
      <c r="FC47" s="496"/>
      <c r="FD47" s="446">
        <v>73</v>
      </c>
      <c r="FE47" s="496" t="s">
        <v>74</v>
      </c>
      <c r="FF47" s="496"/>
      <c r="FG47" s="458">
        <v>77</v>
      </c>
      <c r="FH47" s="496" t="s">
        <v>74</v>
      </c>
      <c r="FI47" s="496"/>
      <c r="FJ47" s="446">
        <v>61</v>
      </c>
      <c r="FK47" s="496" t="s">
        <v>74</v>
      </c>
      <c r="FL47" s="496"/>
      <c r="FM47" s="457">
        <v>85</v>
      </c>
      <c r="FN47" s="496" t="s">
        <v>74</v>
      </c>
      <c r="FO47" s="496"/>
      <c r="FP47" s="447"/>
      <c r="FQ47" s="498"/>
      <c r="FR47" s="498"/>
      <c r="FS47" s="447"/>
      <c r="FT47" s="498"/>
      <c r="FU47" s="498"/>
      <c r="FV47" s="447"/>
      <c r="FW47" s="498"/>
      <c r="FX47" s="498"/>
      <c r="FY47" s="447"/>
      <c r="FZ47" s="498"/>
      <c r="GA47" s="498"/>
      <c r="GB47" s="447"/>
      <c r="GC47" s="498"/>
      <c r="GD47" s="498"/>
      <c r="GE47" s="447"/>
      <c r="GF47" s="498"/>
      <c r="GG47" s="498"/>
      <c r="GH47" s="447"/>
      <c r="GI47" s="498"/>
      <c r="GJ47" s="498"/>
      <c r="GK47" s="447"/>
      <c r="GL47" s="498"/>
      <c r="GM47" s="498"/>
      <c r="GN47" s="447"/>
      <c r="GO47" s="498"/>
      <c r="GP47" s="498"/>
      <c r="GQ47" s="447"/>
      <c r="GR47" s="498"/>
      <c r="GS47" s="453"/>
      <c r="GT47" s="382" t="s">
        <v>76</v>
      </c>
      <c r="GU47" s="499"/>
      <c r="GV47" s="499"/>
      <c r="GW47" s="499"/>
      <c r="GX47" s="499"/>
      <c r="GY47" s="454"/>
      <c r="GZ47" s="382" t="s">
        <v>76</v>
      </c>
      <c r="HA47" s="499" t="s">
        <v>77</v>
      </c>
      <c r="HB47" s="499" t="s">
        <v>76</v>
      </c>
      <c r="HC47" s="499"/>
      <c r="HD47" s="499"/>
      <c r="HE47" s="499"/>
      <c r="HF47" s="382" t="s">
        <v>79</v>
      </c>
      <c r="HG47" s="499"/>
      <c r="HH47" s="499"/>
      <c r="HI47" s="499"/>
      <c r="HJ47" s="499"/>
      <c r="HK47" s="499"/>
      <c r="HL47" s="499"/>
      <c r="HM47" s="499"/>
      <c r="HN47" s="499"/>
      <c r="HO47" s="499"/>
      <c r="HP47" s="499"/>
      <c r="HQ47" s="499"/>
      <c r="HR47" s="499"/>
      <c r="HS47" s="499"/>
      <c r="HT47" s="499"/>
      <c r="HU47" s="499"/>
      <c r="HV47" s="499"/>
      <c r="HW47" s="499"/>
      <c r="HX47" s="179">
        <f t="shared" si="6"/>
        <v>84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84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customHeight="1">
      <c r="A48" s="146" t="str">
        <f t="shared" si="19"/>
        <v/>
      </c>
      <c r="B48" s="209" t="str">
        <f t="shared" si="5"/>
        <v>125 г</v>
      </c>
      <c r="C48" s="485" t="s">
        <v>368</v>
      </c>
      <c r="D48" s="504"/>
      <c r="E48" s="505"/>
      <c r="F48" s="506"/>
      <c r="G48" s="506"/>
      <c r="H48" s="506"/>
      <c r="I48" s="506"/>
      <c r="J48" s="506"/>
      <c r="K48" s="506" t="s">
        <v>369</v>
      </c>
      <c r="L48" s="490"/>
      <c r="M48" s="506"/>
      <c r="N48" s="506"/>
      <c r="O48" s="506"/>
      <c r="P48" s="506"/>
      <c r="Q48" s="506"/>
      <c r="R48" s="502"/>
      <c r="S48" s="506"/>
      <c r="T48" s="506"/>
      <c r="U48" s="506"/>
      <c r="V48" s="506"/>
      <c r="W48" s="506"/>
      <c r="X48" s="506"/>
      <c r="Y48" s="488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7"/>
      <c r="AU48" s="488"/>
      <c r="AV48" s="488"/>
      <c r="AW48" s="488"/>
      <c r="AX48" s="508"/>
      <c r="AY48" s="492"/>
      <c r="AZ48" s="493"/>
      <c r="BA48" s="489" t="s">
        <v>73</v>
      </c>
      <c r="BB48" s="489" t="s">
        <v>80</v>
      </c>
      <c r="BC48" s="489"/>
      <c r="BD48" s="489"/>
      <c r="BE48" s="489"/>
      <c r="BF48" s="489"/>
      <c r="BG48" s="489"/>
      <c r="BH48" s="489" t="s">
        <v>19</v>
      </c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381"/>
      <c r="CD48" s="494"/>
      <c r="CE48" s="494"/>
      <c r="CF48" s="494"/>
      <c r="CG48" s="494"/>
      <c r="CH48" s="494"/>
      <c r="CI48" s="489"/>
      <c r="CJ48" s="494"/>
      <c r="CK48" s="494"/>
      <c r="CL48" s="495" t="s">
        <v>255</v>
      </c>
      <c r="CM48" s="494"/>
      <c r="CN48" s="494"/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4"/>
      <c r="DG48" s="494"/>
      <c r="DH48" s="495" t="s">
        <v>282</v>
      </c>
      <c r="DI48" s="494"/>
      <c r="DJ48" s="494" t="s">
        <v>370</v>
      </c>
      <c r="DK48" s="494"/>
      <c r="DL48" s="494"/>
      <c r="DM48" s="494"/>
      <c r="DN48" s="494"/>
      <c r="DO48" s="494"/>
      <c r="DP48" s="494"/>
      <c r="DQ48" s="469">
        <v>42.67</v>
      </c>
      <c r="DR48" s="380">
        <v>34.92</v>
      </c>
      <c r="DS48" s="470"/>
      <c r="DT48" s="470"/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6"/>
      <c r="EG48" s="496"/>
      <c r="EH48" s="496"/>
      <c r="EI48" s="496"/>
      <c r="EJ48" s="496"/>
      <c r="EK48" s="496"/>
      <c r="EL48" s="446">
        <v>97</v>
      </c>
      <c r="EM48" s="496" t="s">
        <v>74</v>
      </c>
      <c r="EN48" s="496"/>
      <c r="EO48" s="446">
        <v>97</v>
      </c>
      <c r="EP48" s="496" t="s">
        <v>74</v>
      </c>
      <c r="EQ48" s="464"/>
      <c r="ER48" s="446">
        <v>97</v>
      </c>
      <c r="ES48" s="496" t="s">
        <v>74</v>
      </c>
      <c r="ET48" s="496"/>
      <c r="EU48" s="446">
        <v>97</v>
      </c>
      <c r="EV48" s="496" t="s">
        <v>74</v>
      </c>
      <c r="EW48" s="496"/>
      <c r="EX48" s="446">
        <v>97</v>
      </c>
      <c r="EY48" s="496" t="s">
        <v>74</v>
      </c>
      <c r="EZ48" s="496"/>
      <c r="FA48" s="446">
        <v>90</v>
      </c>
      <c r="FB48" s="496" t="s">
        <v>74</v>
      </c>
      <c r="FC48" s="496"/>
      <c r="FD48" s="446">
        <v>97</v>
      </c>
      <c r="FE48" s="496" t="s">
        <v>74</v>
      </c>
      <c r="FF48" s="496"/>
      <c r="FG48" s="446">
        <v>97</v>
      </c>
      <c r="FH48" s="496" t="s">
        <v>74</v>
      </c>
      <c r="FI48" s="496"/>
      <c r="FJ48" s="446">
        <v>100</v>
      </c>
      <c r="FK48" s="496" t="s">
        <v>74</v>
      </c>
      <c r="FL48" s="496"/>
      <c r="FM48" s="446">
        <v>97</v>
      </c>
      <c r="FN48" s="496" t="s">
        <v>74</v>
      </c>
      <c r="FO48" s="496"/>
      <c r="FP48" s="447"/>
      <c r="FQ48" s="498"/>
      <c r="FR48" s="498"/>
      <c r="FS48" s="447"/>
      <c r="FT48" s="498"/>
      <c r="FU48" s="498"/>
      <c r="FV48" s="447"/>
      <c r="FW48" s="498"/>
      <c r="FX48" s="498"/>
      <c r="FY48" s="447"/>
      <c r="FZ48" s="498"/>
      <c r="GA48" s="498"/>
      <c r="GB48" s="447"/>
      <c r="GC48" s="498"/>
      <c r="GD48" s="498"/>
      <c r="GE48" s="447"/>
      <c r="GF48" s="498"/>
      <c r="GG48" s="498"/>
      <c r="GH48" s="447"/>
      <c r="GI48" s="498"/>
      <c r="GJ48" s="498"/>
      <c r="GK48" s="447"/>
      <c r="GL48" s="498"/>
      <c r="GM48" s="498"/>
      <c r="GN48" s="447"/>
      <c r="GO48" s="498"/>
      <c r="GP48" s="498"/>
      <c r="GQ48" s="447"/>
      <c r="GR48" s="498"/>
      <c r="GS48" s="453"/>
      <c r="GT48" s="382" t="s">
        <v>76</v>
      </c>
      <c r="GU48" s="499"/>
      <c r="GV48" s="499"/>
      <c r="GW48" s="499"/>
      <c r="GX48" s="499"/>
      <c r="GY48" s="454"/>
      <c r="GZ48" s="382" t="s">
        <v>76</v>
      </c>
      <c r="HA48" s="499" t="s">
        <v>77</v>
      </c>
      <c r="HB48" s="499" t="s">
        <v>76</v>
      </c>
      <c r="HC48" s="499"/>
      <c r="HD48" s="499"/>
      <c r="HE48" s="499"/>
      <c r="HF48" s="382" t="s">
        <v>79</v>
      </c>
      <c r="HG48" s="499"/>
      <c r="HH48" s="499"/>
      <c r="HI48" s="499"/>
      <c r="HJ48" s="499"/>
      <c r="HK48" s="499"/>
      <c r="HL48" s="499"/>
      <c r="HM48" s="499"/>
      <c r="HN48" s="499"/>
      <c r="HO48" s="499"/>
      <c r="HP48" s="499"/>
      <c r="HQ48" s="499"/>
      <c r="HR48" s="499"/>
      <c r="HS48" s="499"/>
      <c r="HT48" s="499"/>
      <c r="HU48" s="499"/>
      <c r="HV48" s="499"/>
      <c r="HW48" s="499"/>
      <c r="HX48" s="94">
        <f t="shared" si="6"/>
        <v>97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97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 t="str">
        <f t="shared" si="5"/>
        <v>125 г</v>
      </c>
      <c r="C49" s="485" t="s">
        <v>314</v>
      </c>
      <c r="D49" s="504"/>
      <c r="E49" s="505"/>
      <c r="F49" s="506"/>
      <c r="G49" s="506"/>
      <c r="H49" s="506"/>
      <c r="I49" s="506"/>
      <c r="J49" s="506"/>
      <c r="K49" s="506"/>
      <c r="L49" s="506"/>
      <c r="M49" s="506" t="s">
        <v>315</v>
      </c>
      <c r="N49" s="506"/>
      <c r="O49" s="506"/>
      <c r="P49" s="506"/>
      <c r="Q49" s="506"/>
      <c r="R49" s="506"/>
      <c r="S49" s="506"/>
      <c r="T49" s="489"/>
      <c r="U49" s="506"/>
      <c r="V49" s="506"/>
      <c r="W49" s="511"/>
      <c r="X49" s="506"/>
      <c r="Y49" s="488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7"/>
      <c r="AU49" s="488"/>
      <c r="AV49" s="488"/>
      <c r="AW49" s="488"/>
      <c r="AX49" s="508"/>
      <c r="AY49" s="492"/>
      <c r="AZ49" s="493"/>
      <c r="BA49" s="489" t="s">
        <v>73</v>
      </c>
      <c r="BB49" s="489" t="s">
        <v>80</v>
      </c>
      <c r="BC49" s="489"/>
      <c r="BD49" s="489"/>
      <c r="BE49" s="489"/>
      <c r="BF49" s="489"/>
      <c r="BG49" s="489"/>
      <c r="BH49" s="489" t="s">
        <v>19</v>
      </c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381"/>
      <c r="CD49" s="494"/>
      <c r="CE49" s="494"/>
      <c r="CF49" s="494"/>
      <c r="CG49" s="494"/>
      <c r="CH49" s="494"/>
      <c r="CI49" s="489"/>
      <c r="CJ49" s="494"/>
      <c r="CK49" s="494"/>
      <c r="CL49" s="494"/>
      <c r="CM49" s="494"/>
      <c r="CN49" s="494"/>
      <c r="CO49" s="494"/>
      <c r="CP49" s="494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494" t="s">
        <v>285</v>
      </c>
      <c r="DI49" s="494"/>
      <c r="DJ49" s="494" t="s">
        <v>316</v>
      </c>
      <c r="DK49" s="494"/>
      <c r="DL49" s="494"/>
      <c r="DM49" s="494"/>
      <c r="DN49" s="494"/>
      <c r="DO49" s="494"/>
      <c r="DP49" s="494"/>
      <c r="DQ49" s="469">
        <v>82.67</v>
      </c>
      <c r="DR49" s="380">
        <v>38.979999999999997</v>
      </c>
      <c r="DS49" s="470"/>
      <c r="DT49" s="470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6"/>
      <c r="EI49" s="496"/>
      <c r="EJ49" s="496"/>
      <c r="EK49" s="496"/>
      <c r="EL49" s="446">
        <v>97</v>
      </c>
      <c r="EM49" s="496" t="s">
        <v>74</v>
      </c>
      <c r="EN49" s="496"/>
      <c r="EO49" s="446">
        <v>97</v>
      </c>
      <c r="EP49" s="496" t="s">
        <v>74</v>
      </c>
      <c r="EQ49" s="464"/>
      <c r="ER49" s="446">
        <v>97</v>
      </c>
      <c r="ES49" s="496" t="s">
        <v>74</v>
      </c>
      <c r="ET49" s="496"/>
      <c r="EU49" s="446">
        <v>97</v>
      </c>
      <c r="EV49" s="496" t="s">
        <v>74</v>
      </c>
      <c r="EW49" s="496"/>
      <c r="EX49" s="446">
        <v>97</v>
      </c>
      <c r="EY49" s="496" t="s">
        <v>74</v>
      </c>
      <c r="EZ49" s="496"/>
      <c r="FA49" s="446">
        <v>100</v>
      </c>
      <c r="FB49" s="496" t="s">
        <v>74</v>
      </c>
      <c r="FC49" s="496"/>
      <c r="FD49" s="446">
        <v>97</v>
      </c>
      <c r="FE49" s="496" t="s">
        <v>74</v>
      </c>
      <c r="FF49" s="496"/>
      <c r="FG49" s="446">
        <v>97</v>
      </c>
      <c r="FH49" s="496" t="s">
        <v>74</v>
      </c>
      <c r="FI49" s="496"/>
      <c r="FJ49" s="446">
        <v>100</v>
      </c>
      <c r="FK49" s="496" t="s">
        <v>74</v>
      </c>
      <c r="FL49" s="496"/>
      <c r="FM49" s="446">
        <v>97</v>
      </c>
      <c r="FN49" s="496" t="s">
        <v>74</v>
      </c>
      <c r="FO49" s="496"/>
      <c r="FP49" s="447"/>
      <c r="FQ49" s="498"/>
      <c r="FR49" s="498"/>
      <c r="FS49" s="447"/>
      <c r="FT49" s="498"/>
      <c r="FU49" s="498"/>
      <c r="FV49" s="447"/>
      <c r="FW49" s="498"/>
      <c r="FX49" s="498"/>
      <c r="FY49" s="447"/>
      <c r="FZ49" s="498"/>
      <c r="GA49" s="498"/>
      <c r="GB49" s="447"/>
      <c r="GC49" s="498"/>
      <c r="GD49" s="498"/>
      <c r="GE49" s="447"/>
      <c r="GF49" s="498"/>
      <c r="GG49" s="498"/>
      <c r="GH49" s="447"/>
      <c r="GI49" s="498"/>
      <c r="GJ49" s="498"/>
      <c r="GK49" s="447"/>
      <c r="GL49" s="498"/>
      <c r="GM49" s="498"/>
      <c r="GN49" s="447"/>
      <c r="GO49" s="498"/>
      <c r="GP49" s="498"/>
      <c r="GQ49" s="447"/>
      <c r="GR49" s="498"/>
      <c r="GS49" s="453"/>
      <c r="GT49" s="382" t="s">
        <v>76</v>
      </c>
      <c r="GU49" s="556"/>
      <c r="GV49" s="556"/>
      <c r="GW49" s="556"/>
      <c r="GX49" s="556"/>
      <c r="GY49" s="463"/>
      <c r="GZ49" s="382" t="s">
        <v>76</v>
      </c>
      <c r="HA49" s="499" t="s">
        <v>77</v>
      </c>
      <c r="HB49" s="499" t="s">
        <v>76</v>
      </c>
      <c r="HC49" s="556"/>
      <c r="HD49" s="556"/>
      <c r="HE49" s="556"/>
      <c r="HF49" s="382"/>
      <c r="HG49" s="499"/>
      <c r="HH49" s="499"/>
      <c r="HI49" s="499"/>
      <c r="HJ49" s="556"/>
      <c r="HK49" s="556"/>
      <c r="HL49" s="556"/>
      <c r="HM49" s="556"/>
      <c r="HN49" s="556"/>
      <c r="HO49" s="556"/>
      <c r="HP49" s="556"/>
      <c r="HQ49" s="556"/>
      <c r="HR49" s="556"/>
      <c r="HS49" s="556"/>
      <c r="HT49" s="556"/>
      <c r="HU49" s="556"/>
      <c r="HV49" s="556"/>
      <c r="HW49" s="556"/>
      <c r="HX49" s="94">
        <f t="shared" si="6"/>
        <v>97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97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83"/>
      <c r="D50" s="384"/>
      <c r="E50" s="385"/>
      <c r="F50" s="386"/>
      <c r="G50" s="386"/>
      <c r="H50" s="386"/>
      <c r="I50" s="386"/>
      <c r="J50" s="386"/>
      <c r="K50" s="386"/>
      <c r="L50" s="386"/>
      <c r="M50" s="386"/>
      <c r="N50" s="387"/>
      <c r="O50" s="388"/>
      <c r="P50" s="389"/>
      <c r="Q50" s="386"/>
      <c r="R50" s="386"/>
      <c r="S50" s="386"/>
      <c r="T50" s="386"/>
      <c r="U50" s="386"/>
      <c r="V50" s="386"/>
      <c r="W50" s="386"/>
      <c r="X50" s="386"/>
      <c r="Y50" s="472"/>
      <c r="Z50" s="386"/>
      <c r="AA50" s="386"/>
      <c r="AB50" s="386"/>
      <c r="AC50" s="386"/>
      <c r="AD50" s="386"/>
      <c r="AE50" s="386"/>
      <c r="AF50" s="386"/>
      <c r="AG50" s="386"/>
      <c r="AH50" s="387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90"/>
      <c r="AU50" s="472"/>
      <c r="AV50" s="472"/>
      <c r="AW50" s="472"/>
      <c r="AX50" s="391"/>
      <c r="AY50" s="392"/>
      <c r="AZ50" s="393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94"/>
      <c r="CD50" s="395"/>
      <c r="CE50" s="396"/>
      <c r="CF50" s="396"/>
      <c r="CG50" s="396"/>
      <c r="CH50" s="396"/>
      <c r="CI50" s="387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6"/>
      <c r="DN50" s="396"/>
      <c r="DO50" s="396"/>
      <c r="DP50" s="396"/>
      <c r="DQ50" s="473"/>
      <c r="DR50" s="393"/>
      <c r="DS50" s="470"/>
      <c r="DT50" s="470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8"/>
      <c r="EM50" s="397"/>
      <c r="EN50" s="397"/>
      <c r="EO50" s="398"/>
      <c r="EP50" s="397"/>
      <c r="EQ50" s="464"/>
      <c r="ER50" s="398"/>
      <c r="ES50" s="397"/>
      <c r="ET50" s="397"/>
      <c r="EU50" s="509"/>
      <c r="EV50" s="510"/>
      <c r="EW50" s="510"/>
      <c r="EX50" s="509"/>
      <c r="EY50" s="510"/>
      <c r="EZ50" s="510"/>
      <c r="FA50" s="509"/>
      <c r="FB50" s="510"/>
      <c r="FC50" s="510"/>
      <c r="FD50" s="509"/>
      <c r="FE50" s="510"/>
      <c r="FF50" s="510"/>
      <c r="FG50" s="509"/>
      <c r="FH50" s="510"/>
      <c r="FI50" s="510"/>
      <c r="FJ50" s="509"/>
      <c r="FK50" s="510"/>
      <c r="FL50" s="510"/>
      <c r="FM50" s="398"/>
      <c r="FN50" s="397"/>
      <c r="FO50" s="397"/>
      <c r="FP50" s="447"/>
      <c r="FQ50" s="400"/>
      <c r="FR50" s="400"/>
      <c r="FS50" s="401"/>
      <c r="FT50" s="400"/>
      <c r="FU50" s="400"/>
      <c r="FV50" s="401"/>
      <c r="FW50" s="400"/>
      <c r="FX50" s="400"/>
      <c r="FY50" s="401"/>
      <c r="FZ50" s="400"/>
      <c r="GA50" s="400"/>
      <c r="GB50" s="401"/>
      <c r="GC50" s="400"/>
      <c r="GD50" s="400"/>
      <c r="GE50" s="401"/>
      <c r="GF50" s="400"/>
      <c r="GG50" s="400"/>
      <c r="GH50" s="401"/>
      <c r="GI50" s="400"/>
      <c r="GJ50" s="400"/>
      <c r="GK50" s="401"/>
      <c r="GL50" s="400"/>
      <c r="GM50" s="400"/>
      <c r="GN50" s="401"/>
      <c r="GO50" s="400"/>
      <c r="GP50" s="400"/>
      <c r="GQ50" s="401"/>
      <c r="GR50" s="400"/>
      <c r="GS50" s="402"/>
      <c r="GT50" s="403"/>
      <c r="GU50" s="404"/>
      <c r="GV50" s="404"/>
      <c r="GW50" s="404"/>
      <c r="GX50" s="404"/>
      <c r="GY50" s="405"/>
      <c r="GZ50" s="403"/>
      <c r="HA50" s="404"/>
      <c r="HB50" s="404"/>
      <c r="HC50" s="404"/>
      <c r="HD50" s="404"/>
      <c r="HE50" s="404"/>
      <c r="HF50" s="403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  <c r="HT50" s="404"/>
      <c r="HU50" s="404"/>
      <c r="HV50" s="404"/>
      <c r="HW50" s="404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6"/>
      <c r="D51" s="384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8"/>
      <c r="Q51" s="386"/>
      <c r="R51" s="407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90"/>
      <c r="AU51" s="390"/>
      <c r="AV51" s="390"/>
      <c r="AW51" s="390"/>
      <c r="AX51" s="391"/>
      <c r="AY51" s="392"/>
      <c r="AZ51" s="393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94"/>
      <c r="CD51" s="396"/>
      <c r="CE51" s="396"/>
      <c r="CF51" s="396"/>
      <c r="CG51" s="396"/>
      <c r="CH51" s="396"/>
      <c r="CI51" s="387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6"/>
      <c r="DN51" s="396"/>
      <c r="DO51" s="396"/>
      <c r="DP51" s="396"/>
      <c r="DQ51" s="474"/>
      <c r="DR51" s="380">
        <v>0</v>
      </c>
      <c r="DS51" s="470"/>
      <c r="DT51" s="470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8"/>
      <c r="EM51" s="397"/>
      <c r="EN51" s="397"/>
      <c r="EO51" s="398"/>
      <c r="EP51" s="397"/>
      <c r="EQ51" s="464"/>
      <c r="ER51" s="398"/>
      <c r="ES51" s="397"/>
      <c r="ET51" s="397"/>
      <c r="EU51" s="509"/>
      <c r="EV51" s="510"/>
      <c r="EW51" s="510"/>
      <c r="EX51" s="509"/>
      <c r="EY51" s="510"/>
      <c r="EZ51" s="510"/>
      <c r="FA51" s="509"/>
      <c r="FB51" s="510"/>
      <c r="FC51" s="510"/>
      <c r="FD51" s="509"/>
      <c r="FE51" s="510"/>
      <c r="FF51" s="510"/>
      <c r="FG51" s="509"/>
      <c r="FH51" s="510"/>
      <c r="FI51" s="510"/>
      <c r="FJ51" s="509"/>
      <c r="FK51" s="510"/>
      <c r="FL51" s="510"/>
      <c r="FM51" s="398"/>
      <c r="FN51" s="397"/>
      <c r="FO51" s="397"/>
      <c r="FP51" s="447"/>
      <c r="FQ51" s="400"/>
      <c r="FR51" s="400"/>
      <c r="FS51" s="401"/>
      <c r="FT51" s="400"/>
      <c r="FU51" s="400"/>
      <c r="FV51" s="401"/>
      <c r="FW51" s="400"/>
      <c r="FX51" s="400"/>
      <c r="FY51" s="401"/>
      <c r="FZ51" s="400"/>
      <c r="GA51" s="400"/>
      <c r="GB51" s="401"/>
      <c r="GC51" s="400"/>
      <c r="GD51" s="400"/>
      <c r="GE51" s="401"/>
      <c r="GF51" s="400"/>
      <c r="GG51" s="400"/>
      <c r="GH51" s="401"/>
      <c r="GI51" s="400"/>
      <c r="GJ51" s="400"/>
      <c r="GK51" s="401"/>
      <c r="GL51" s="400"/>
      <c r="GM51" s="400"/>
      <c r="GN51" s="401"/>
      <c r="GO51" s="400"/>
      <c r="GP51" s="400"/>
      <c r="GQ51" s="401"/>
      <c r="GR51" s="400"/>
      <c r="GS51" s="402"/>
      <c r="GT51" s="403"/>
      <c r="GU51" s="404"/>
      <c r="GV51" s="404"/>
      <c r="GW51" s="404"/>
      <c r="GX51" s="404"/>
      <c r="GY51" s="405"/>
      <c r="GZ51" s="403"/>
      <c r="HA51" s="404"/>
      <c r="HB51" s="404"/>
      <c r="HC51" s="404"/>
      <c r="HD51" s="404"/>
      <c r="HE51" s="404"/>
      <c r="HF51" s="403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  <c r="HT51" s="404"/>
      <c r="HU51" s="404"/>
      <c r="HV51" s="404"/>
      <c r="HW51" s="404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6"/>
      <c r="D52" s="384"/>
      <c r="E52" s="385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8"/>
      <c r="Q52" s="386"/>
      <c r="R52" s="407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90"/>
      <c r="AU52" s="390"/>
      <c r="AV52" s="390"/>
      <c r="AW52" s="390"/>
      <c r="AX52" s="391"/>
      <c r="AY52" s="392"/>
      <c r="AZ52" s="393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94"/>
      <c r="CD52" s="396"/>
      <c r="CE52" s="396"/>
      <c r="CF52" s="396"/>
      <c r="CG52" s="396"/>
      <c r="CH52" s="396"/>
      <c r="CI52" s="387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6"/>
      <c r="DN52" s="396"/>
      <c r="DO52" s="396"/>
      <c r="DP52" s="396"/>
      <c r="DQ52" s="474"/>
      <c r="DR52" s="380">
        <v>0</v>
      </c>
      <c r="DS52" s="470"/>
      <c r="DT52" s="470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8"/>
      <c r="EM52" s="397"/>
      <c r="EN52" s="397"/>
      <c r="EO52" s="398"/>
      <c r="EP52" s="397"/>
      <c r="EQ52" s="464"/>
      <c r="ER52" s="398"/>
      <c r="ES52" s="397"/>
      <c r="ET52" s="397"/>
      <c r="EU52" s="398"/>
      <c r="EV52" s="397"/>
      <c r="EW52" s="397"/>
      <c r="EX52" s="398"/>
      <c r="EY52" s="397"/>
      <c r="EZ52" s="397"/>
      <c r="FA52" s="398"/>
      <c r="FB52" s="397"/>
      <c r="FC52" s="397"/>
      <c r="FD52" s="398"/>
      <c r="FE52" s="397"/>
      <c r="FF52" s="397"/>
      <c r="FG52" s="398"/>
      <c r="FH52" s="397"/>
      <c r="FI52" s="397"/>
      <c r="FJ52" s="398"/>
      <c r="FK52" s="397"/>
      <c r="FL52" s="397"/>
      <c r="FM52" s="398"/>
      <c r="FN52" s="397"/>
      <c r="FO52" s="397"/>
      <c r="FP52" s="447"/>
      <c r="FQ52" s="400"/>
      <c r="FR52" s="400"/>
      <c r="FS52" s="401"/>
      <c r="FT52" s="400"/>
      <c r="FU52" s="400"/>
      <c r="FV52" s="401"/>
      <c r="FW52" s="400"/>
      <c r="FX52" s="400"/>
      <c r="FY52" s="401"/>
      <c r="FZ52" s="400"/>
      <c r="GA52" s="400"/>
      <c r="GB52" s="401"/>
      <c r="GC52" s="400"/>
      <c r="GD52" s="400"/>
      <c r="GE52" s="401"/>
      <c r="GF52" s="400"/>
      <c r="GG52" s="400"/>
      <c r="GH52" s="401"/>
      <c r="GI52" s="400"/>
      <c r="GJ52" s="400"/>
      <c r="GK52" s="401"/>
      <c r="GL52" s="400"/>
      <c r="GM52" s="400"/>
      <c r="GN52" s="401"/>
      <c r="GO52" s="400"/>
      <c r="GP52" s="400"/>
      <c r="GQ52" s="401"/>
      <c r="GR52" s="400"/>
      <c r="GS52" s="402"/>
      <c r="GT52" s="403"/>
      <c r="GU52" s="404"/>
      <c r="GV52" s="404"/>
      <c r="GW52" s="404"/>
      <c r="GX52" s="404"/>
      <c r="GY52" s="405"/>
      <c r="GZ52" s="403"/>
      <c r="HA52" s="404"/>
      <c r="HB52" s="404"/>
      <c r="HC52" s="404"/>
      <c r="HD52" s="404"/>
      <c r="HE52" s="404"/>
      <c r="HF52" s="403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  <c r="HT52" s="404"/>
      <c r="HU52" s="404"/>
      <c r="HV52" s="404"/>
      <c r="HW52" s="404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6"/>
      <c r="D53" s="384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8"/>
      <c r="Q53" s="386"/>
      <c r="R53" s="407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90"/>
      <c r="AU53" s="390"/>
      <c r="AV53" s="390"/>
      <c r="AW53" s="390"/>
      <c r="AX53" s="391"/>
      <c r="AY53" s="392"/>
      <c r="AZ53" s="393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94"/>
      <c r="CD53" s="396"/>
      <c r="CE53" s="396"/>
      <c r="CF53" s="396"/>
      <c r="CG53" s="396"/>
      <c r="CH53" s="396"/>
      <c r="CI53" s="387"/>
      <c r="CJ53" s="396"/>
      <c r="CK53" s="396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474"/>
      <c r="DR53" s="380">
        <v>0</v>
      </c>
      <c r="DS53" s="470"/>
      <c r="DT53" s="470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8"/>
      <c r="EM53" s="397"/>
      <c r="EN53" s="397"/>
      <c r="EO53" s="398"/>
      <c r="EP53" s="397"/>
      <c r="EQ53" s="464"/>
      <c r="ER53" s="398"/>
      <c r="ES53" s="397"/>
      <c r="ET53" s="397"/>
      <c r="EU53" s="398"/>
      <c r="EV53" s="397"/>
      <c r="EW53" s="397"/>
      <c r="EX53" s="398"/>
      <c r="EY53" s="397"/>
      <c r="EZ53" s="397"/>
      <c r="FA53" s="398"/>
      <c r="FB53" s="397"/>
      <c r="FC53" s="397"/>
      <c r="FD53" s="398"/>
      <c r="FE53" s="397"/>
      <c r="FF53" s="397"/>
      <c r="FG53" s="398"/>
      <c r="FH53" s="397"/>
      <c r="FI53" s="397"/>
      <c r="FJ53" s="398"/>
      <c r="FK53" s="397"/>
      <c r="FL53" s="397"/>
      <c r="FM53" s="398"/>
      <c r="FN53" s="397"/>
      <c r="FO53" s="397"/>
      <c r="FP53" s="447"/>
      <c r="FQ53" s="400"/>
      <c r="FR53" s="400"/>
      <c r="FS53" s="401"/>
      <c r="FT53" s="400"/>
      <c r="FU53" s="400"/>
      <c r="FV53" s="401"/>
      <c r="FW53" s="400"/>
      <c r="FX53" s="400"/>
      <c r="FY53" s="401"/>
      <c r="FZ53" s="400"/>
      <c r="GA53" s="400"/>
      <c r="GB53" s="401"/>
      <c r="GC53" s="400"/>
      <c r="GD53" s="400"/>
      <c r="GE53" s="401"/>
      <c r="GF53" s="400"/>
      <c r="GG53" s="400"/>
      <c r="GH53" s="401"/>
      <c r="GI53" s="400"/>
      <c r="GJ53" s="400"/>
      <c r="GK53" s="401"/>
      <c r="GL53" s="400"/>
      <c r="GM53" s="400"/>
      <c r="GN53" s="401"/>
      <c r="GO53" s="400"/>
      <c r="GP53" s="400"/>
      <c r="GQ53" s="401"/>
      <c r="GR53" s="400"/>
      <c r="GS53" s="402"/>
      <c r="GT53" s="403"/>
      <c r="GU53" s="404"/>
      <c r="GV53" s="404"/>
      <c r="GW53" s="404"/>
      <c r="GX53" s="404"/>
      <c r="GY53" s="405"/>
      <c r="GZ53" s="403"/>
      <c r="HA53" s="404"/>
      <c r="HB53" s="404"/>
      <c r="HC53" s="404"/>
      <c r="HD53" s="404"/>
      <c r="HE53" s="404"/>
      <c r="HF53" s="403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6"/>
      <c r="D54" s="384"/>
      <c r="E54" s="385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8"/>
      <c r="Q54" s="386"/>
      <c r="R54" s="407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90"/>
      <c r="AU54" s="390"/>
      <c r="AV54" s="390"/>
      <c r="AW54" s="390"/>
      <c r="AX54" s="391"/>
      <c r="AY54" s="392"/>
      <c r="AZ54" s="393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94"/>
      <c r="CD54" s="396"/>
      <c r="CE54" s="396"/>
      <c r="CF54" s="396"/>
      <c r="CG54" s="396"/>
      <c r="CH54" s="396"/>
      <c r="CI54" s="387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396"/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408"/>
      <c r="DR54" s="380">
        <v>0</v>
      </c>
      <c r="DS54" s="470"/>
      <c r="DT54" s="470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8"/>
      <c r="EM54" s="397"/>
      <c r="EN54" s="397"/>
      <c r="EO54" s="398"/>
      <c r="EP54" s="397"/>
      <c r="EQ54" s="464"/>
      <c r="ER54" s="398"/>
      <c r="ES54" s="397"/>
      <c r="ET54" s="397"/>
      <c r="EU54" s="398"/>
      <c r="EV54" s="397"/>
      <c r="EW54" s="397"/>
      <c r="EX54" s="398"/>
      <c r="EY54" s="397"/>
      <c r="EZ54" s="397"/>
      <c r="FA54" s="398"/>
      <c r="FB54" s="397"/>
      <c r="FC54" s="397"/>
      <c r="FD54" s="398"/>
      <c r="FE54" s="397"/>
      <c r="FF54" s="397"/>
      <c r="FG54" s="398"/>
      <c r="FH54" s="397"/>
      <c r="FI54" s="397"/>
      <c r="FJ54" s="398"/>
      <c r="FK54" s="397"/>
      <c r="FL54" s="397"/>
      <c r="FM54" s="398"/>
      <c r="FN54" s="397"/>
      <c r="FO54" s="397"/>
      <c r="FP54" s="447"/>
      <c r="FQ54" s="400"/>
      <c r="FR54" s="400"/>
      <c r="FS54" s="401"/>
      <c r="FT54" s="400"/>
      <c r="FU54" s="400"/>
      <c r="FV54" s="401"/>
      <c r="FW54" s="400"/>
      <c r="FX54" s="400"/>
      <c r="FY54" s="401"/>
      <c r="FZ54" s="400"/>
      <c r="GA54" s="400"/>
      <c r="GB54" s="401"/>
      <c r="GC54" s="400"/>
      <c r="GD54" s="400"/>
      <c r="GE54" s="401"/>
      <c r="GF54" s="400"/>
      <c r="GG54" s="400"/>
      <c r="GH54" s="401"/>
      <c r="GI54" s="400"/>
      <c r="GJ54" s="400"/>
      <c r="GK54" s="401"/>
      <c r="GL54" s="400"/>
      <c r="GM54" s="400"/>
      <c r="GN54" s="401"/>
      <c r="GO54" s="400"/>
      <c r="GP54" s="400"/>
      <c r="GQ54" s="401"/>
      <c r="GR54" s="400"/>
      <c r="GS54" s="402"/>
      <c r="GT54" s="403"/>
      <c r="GU54" s="404"/>
      <c r="GV54" s="404"/>
      <c r="GW54" s="404"/>
      <c r="GX54" s="404"/>
      <c r="GY54" s="405"/>
      <c r="GZ54" s="403"/>
      <c r="HA54" s="404"/>
      <c r="HB54" s="404"/>
      <c r="HC54" s="404"/>
      <c r="HD54" s="404"/>
      <c r="HE54" s="404"/>
      <c r="HF54" s="403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6"/>
      <c r="D55" s="384"/>
      <c r="E55" s="385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8"/>
      <c r="Q55" s="386"/>
      <c r="R55" s="407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90"/>
      <c r="AU55" s="390"/>
      <c r="AV55" s="390"/>
      <c r="AW55" s="390"/>
      <c r="AX55" s="391"/>
      <c r="AY55" s="392"/>
      <c r="AZ55" s="393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94"/>
      <c r="CD55" s="396"/>
      <c r="CE55" s="396"/>
      <c r="CF55" s="396"/>
      <c r="CG55" s="396"/>
      <c r="CH55" s="396"/>
      <c r="CI55" s="387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408"/>
      <c r="DR55" s="380">
        <v>0</v>
      </c>
      <c r="DS55" s="470"/>
      <c r="DT55" s="470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8"/>
      <c r="EM55" s="397"/>
      <c r="EN55" s="397"/>
      <c r="EO55" s="398"/>
      <c r="EP55" s="397"/>
      <c r="EQ55" s="464"/>
      <c r="ER55" s="398"/>
      <c r="ES55" s="397"/>
      <c r="ET55" s="397"/>
      <c r="EU55" s="398"/>
      <c r="EV55" s="397"/>
      <c r="EW55" s="397"/>
      <c r="EX55" s="398"/>
      <c r="EY55" s="397"/>
      <c r="EZ55" s="397"/>
      <c r="FA55" s="398"/>
      <c r="FB55" s="397"/>
      <c r="FC55" s="397"/>
      <c r="FD55" s="398"/>
      <c r="FE55" s="397"/>
      <c r="FF55" s="397"/>
      <c r="FG55" s="398"/>
      <c r="FH55" s="397"/>
      <c r="FI55" s="397"/>
      <c r="FJ55" s="398"/>
      <c r="FK55" s="397"/>
      <c r="FL55" s="397"/>
      <c r="FM55" s="398"/>
      <c r="FN55" s="397"/>
      <c r="FO55" s="397"/>
      <c r="FP55" s="447"/>
      <c r="FQ55" s="400"/>
      <c r="FR55" s="400"/>
      <c r="FS55" s="401"/>
      <c r="FT55" s="400"/>
      <c r="FU55" s="400"/>
      <c r="FV55" s="401"/>
      <c r="FW55" s="400"/>
      <c r="FX55" s="400"/>
      <c r="FY55" s="401"/>
      <c r="FZ55" s="400"/>
      <c r="GA55" s="400"/>
      <c r="GB55" s="401"/>
      <c r="GC55" s="400"/>
      <c r="GD55" s="400"/>
      <c r="GE55" s="401"/>
      <c r="GF55" s="400"/>
      <c r="GG55" s="400"/>
      <c r="GH55" s="401"/>
      <c r="GI55" s="400"/>
      <c r="GJ55" s="400"/>
      <c r="GK55" s="401"/>
      <c r="GL55" s="400"/>
      <c r="GM55" s="400"/>
      <c r="GN55" s="401"/>
      <c r="GO55" s="400"/>
      <c r="GP55" s="400"/>
      <c r="GQ55" s="401"/>
      <c r="GR55" s="400"/>
      <c r="GS55" s="402"/>
      <c r="GT55" s="403"/>
      <c r="GU55" s="404"/>
      <c r="GV55" s="404"/>
      <c r="GW55" s="404"/>
      <c r="GX55" s="404"/>
      <c r="GY55" s="405"/>
      <c r="GZ55" s="403"/>
      <c r="HA55" s="404"/>
      <c r="HB55" s="404"/>
      <c r="HC55" s="404"/>
      <c r="HD55" s="404"/>
      <c r="HE55" s="404"/>
      <c r="HF55" s="403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6"/>
      <c r="D56" s="384"/>
      <c r="E56" s="385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8"/>
      <c r="Q56" s="386"/>
      <c r="R56" s="407"/>
      <c r="S56" s="386"/>
      <c r="T56" s="386"/>
      <c r="U56" s="386"/>
      <c r="V56" s="386"/>
      <c r="W56" s="386"/>
      <c r="X56" s="386"/>
      <c r="Y56" s="386"/>
      <c r="Z56" s="386"/>
      <c r="AA56" s="386" t="s">
        <v>81</v>
      </c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90"/>
      <c r="AU56" s="390"/>
      <c r="AV56" s="390"/>
      <c r="AW56" s="390"/>
      <c r="AX56" s="391"/>
      <c r="AY56" s="392"/>
      <c r="AZ56" s="393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94"/>
      <c r="CD56" s="396"/>
      <c r="CE56" s="396"/>
      <c r="CF56" s="396"/>
      <c r="CG56" s="396"/>
      <c r="CH56" s="396"/>
      <c r="CI56" s="387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6"/>
      <c r="DP56" s="396"/>
      <c r="DQ56" s="408"/>
      <c r="DR56" s="380">
        <v>0</v>
      </c>
      <c r="DS56" s="470"/>
      <c r="DT56" s="470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8"/>
      <c r="EM56" s="397"/>
      <c r="EN56" s="397"/>
      <c r="EO56" s="398"/>
      <c r="EP56" s="397"/>
      <c r="EQ56" s="464"/>
      <c r="ER56" s="398"/>
      <c r="ES56" s="397"/>
      <c r="ET56" s="397"/>
      <c r="EU56" s="398"/>
      <c r="EV56" s="397"/>
      <c r="EW56" s="397"/>
      <c r="EX56" s="398"/>
      <c r="EY56" s="397"/>
      <c r="EZ56" s="397"/>
      <c r="FA56" s="398"/>
      <c r="FB56" s="397"/>
      <c r="FC56" s="397"/>
      <c r="FD56" s="398"/>
      <c r="FE56" s="397"/>
      <c r="FF56" s="397"/>
      <c r="FG56" s="398"/>
      <c r="FH56" s="397"/>
      <c r="FI56" s="397"/>
      <c r="FJ56" s="398"/>
      <c r="FK56" s="397"/>
      <c r="FL56" s="397"/>
      <c r="FM56" s="398"/>
      <c r="FN56" s="397"/>
      <c r="FO56" s="397"/>
      <c r="FP56" s="447"/>
      <c r="FQ56" s="400"/>
      <c r="FR56" s="400"/>
      <c r="FS56" s="401"/>
      <c r="FT56" s="400"/>
      <c r="FU56" s="400"/>
      <c r="FV56" s="401"/>
      <c r="FW56" s="400"/>
      <c r="FX56" s="400"/>
      <c r="FY56" s="401"/>
      <c r="FZ56" s="400"/>
      <c r="GA56" s="400"/>
      <c r="GB56" s="401"/>
      <c r="GC56" s="400"/>
      <c r="GD56" s="400"/>
      <c r="GE56" s="401"/>
      <c r="GF56" s="400"/>
      <c r="GG56" s="400"/>
      <c r="GH56" s="401"/>
      <c r="GI56" s="400"/>
      <c r="GJ56" s="400"/>
      <c r="GK56" s="401"/>
      <c r="GL56" s="400"/>
      <c r="GM56" s="400"/>
      <c r="GN56" s="401"/>
      <c r="GO56" s="400"/>
      <c r="GP56" s="400"/>
      <c r="GQ56" s="401"/>
      <c r="GR56" s="400"/>
      <c r="GS56" s="402"/>
      <c r="GT56" s="403"/>
      <c r="GU56" s="404"/>
      <c r="GV56" s="404"/>
      <c r="GW56" s="404"/>
      <c r="GX56" s="404"/>
      <c r="GY56" s="405"/>
      <c r="GZ56" s="403"/>
      <c r="HA56" s="404"/>
      <c r="HB56" s="404"/>
      <c r="HC56" s="404"/>
      <c r="HD56" s="404"/>
      <c r="HE56" s="404"/>
      <c r="HF56" s="403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6"/>
      <c r="D57" s="384"/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8"/>
      <c r="Q57" s="386"/>
      <c r="R57" s="407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90"/>
      <c r="AU57" s="409"/>
      <c r="AV57" s="409"/>
      <c r="AW57" s="409"/>
      <c r="AX57" s="410"/>
      <c r="AY57" s="392"/>
      <c r="AZ57" s="393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94"/>
      <c r="CD57" s="396"/>
      <c r="CE57" s="396"/>
      <c r="CF57" s="396"/>
      <c r="CG57" s="396"/>
      <c r="CH57" s="396"/>
      <c r="CI57" s="387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408"/>
      <c r="DR57" s="380">
        <v>0</v>
      </c>
      <c r="DS57" s="470"/>
      <c r="DT57" s="470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8"/>
      <c r="EM57" s="397"/>
      <c r="EN57" s="397"/>
      <c r="EO57" s="398"/>
      <c r="EP57" s="397"/>
      <c r="EQ57" s="464"/>
      <c r="ER57" s="398"/>
      <c r="ES57" s="397"/>
      <c r="ET57" s="397"/>
      <c r="EU57" s="398"/>
      <c r="EV57" s="397"/>
      <c r="EW57" s="397"/>
      <c r="EX57" s="398"/>
      <c r="EY57" s="397"/>
      <c r="EZ57" s="397"/>
      <c r="FA57" s="398"/>
      <c r="FB57" s="397"/>
      <c r="FC57" s="397"/>
      <c r="FD57" s="398"/>
      <c r="FE57" s="397"/>
      <c r="FF57" s="397"/>
      <c r="FG57" s="398"/>
      <c r="FH57" s="397"/>
      <c r="FI57" s="397"/>
      <c r="FJ57" s="398"/>
      <c r="FK57" s="397"/>
      <c r="FL57" s="397"/>
      <c r="FM57" s="398"/>
      <c r="FN57" s="397"/>
      <c r="FO57" s="397"/>
      <c r="FP57" s="447"/>
      <c r="FQ57" s="400"/>
      <c r="FR57" s="400"/>
      <c r="FS57" s="401"/>
      <c r="FT57" s="400"/>
      <c r="FU57" s="400"/>
      <c r="FV57" s="401"/>
      <c r="FW57" s="400"/>
      <c r="FX57" s="400"/>
      <c r="FY57" s="401"/>
      <c r="FZ57" s="400"/>
      <c r="GA57" s="400"/>
      <c r="GB57" s="401"/>
      <c r="GC57" s="400"/>
      <c r="GD57" s="400"/>
      <c r="GE57" s="401"/>
      <c r="GF57" s="400"/>
      <c r="GG57" s="400"/>
      <c r="GH57" s="401"/>
      <c r="GI57" s="400"/>
      <c r="GJ57" s="400"/>
      <c r="GK57" s="401"/>
      <c r="GL57" s="400"/>
      <c r="GM57" s="400"/>
      <c r="GN57" s="401"/>
      <c r="GO57" s="400"/>
      <c r="GP57" s="400"/>
      <c r="GQ57" s="401"/>
      <c r="GR57" s="400"/>
      <c r="GS57" s="402"/>
      <c r="GT57" s="403"/>
      <c r="GU57" s="404"/>
      <c r="GV57" s="404"/>
      <c r="GW57" s="404"/>
      <c r="GX57" s="404"/>
      <c r="GY57" s="405"/>
      <c r="GZ57" s="403"/>
      <c r="HA57" s="404"/>
      <c r="HB57" s="404"/>
      <c r="HC57" s="404"/>
      <c r="HD57" s="404"/>
      <c r="HE57" s="404"/>
      <c r="HF57" s="403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11" t="s">
        <v>24</v>
      </c>
      <c r="D58" s="384"/>
      <c r="E58" s="385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8"/>
      <c r="Q58" s="386"/>
      <c r="R58" s="407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90"/>
      <c r="AU58" s="409"/>
      <c r="AV58" s="409"/>
      <c r="AW58" s="409"/>
      <c r="AX58" s="410"/>
      <c r="AY58" s="392"/>
      <c r="AZ58" s="393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94"/>
      <c r="CD58" s="396"/>
      <c r="CE58" s="396"/>
      <c r="CF58" s="396"/>
      <c r="CG58" s="396"/>
      <c r="CH58" s="396"/>
      <c r="CI58" s="387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408"/>
      <c r="DR58" s="380">
        <v>0</v>
      </c>
      <c r="DS58" s="475"/>
      <c r="DT58" s="475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8"/>
      <c r="EM58" s="397"/>
      <c r="EN58" s="397"/>
      <c r="EO58" s="398"/>
      <c r="EP58" s="397"/>
      <c r="EQ58" s="464"/>
      <c r="ER58" s="398"/>
      <c r="ES58" s="397"/>
      <c r="ET58" s="397"/>
      <c r="EU58" s="412"/>
      <c r="EV58" s="413"/>
      <c r="EW58" s="413"/>
      <c r="EX58" s="412"/>
      <c r="EY58" s="413"/>
      <c r="EZ58" s="413"/>
      <c r="FA58" s="412"/>
      <c r="FB58" s="413"/>
      <c r="FC58" s="413"/>
      <c r="FD58" s="412"/>
      <c r="FE58" s="413"/>
      <c r="FF58" s="413"/>
      <c r="FG58" s="412"/>
      <c r="FH58" s="413"/>
      <c r="FI58" s="413"/>
      <c r="FJ58" s="412"/>
      <c r="FK58" s="413"/>
      <c r="FL58" s="413"/>
      <c r="FM58" s="398"/>
      <c r="FN58" s="397"/>
      <c r="FO58" s="397"/>
      <c r="FP58" s="447"/>
      <c r="FQ58" s="400"/>
      <c r="FR58" s="400"/>
      <c r="FS58" s="401"/>
      <c r="FT58" s="400"/>
      <c r="FU58" s="400"/>
      <c r="FV58" s="401"/>
      <c r="FW58" s="400"/>
      <c r="FX58" s="400"/>
      <c r="FY58" s="401"/>
      <c r="FZ58" s="400"/>
      <c r="GA58" s="400"/>
      <c r="GB58" s="401"/>
      <c r="GC58" s="400"/>
      <c r="GD58" s="400"/>
      <c r="GE58" s="401"/>
      <c r="GF58" s="400"/>
      <c r="GG58" s="400"/>
      <c r="GH58" s="401"/>
      <c r="GI58" s="400"/>
      <c r="GJ58" s="400"/>
      <c r="GK58" s="401"/>
      <c r="GL58" s="400"/>
      <c r="GM58" s="400"/>
      <c r="GN58" s="401"/>
      <c r="GO58" s="400"/>
      <c r="GP58" s="400"/>
      <c r="GQ58" s="401"/>
      <c r="GR58" s="400"/>
      <c r="GS58" s="402"/>
      <c r="GT58" s="403"/>
      <c r="GU58" s="404"/>
      <c r="GV58" s="404"/>
      <c r="GW58" s="404"/>
      <c r="GX58" s="404"/>
      <c r="GY58" s="405"/>
      <c r="GZ58" s="403"/>
      <c r="HA58" s="404"/>
      <c r="HB58" s="404"/>
      <c r="HC58" s="404"/>
      <c r="HD58" s="404"/>
      <c r="HE58" s="404"/>
      <c r="HF58" s="403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5" t="s">
        <v>371</v>
      </c>
      <c r="D59" s="500"/>
      <c r="E59" s="501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 t="s">
        <v>372</v>
      </c>
      <c r="AE59" s="487"/>
      <c r="AF59" s="487"/>
      <c r="AG59" s="511"/>
      <c r="AH59" s="487"/>
      <c r="AI59" s="490"/>
      <c r="AJ59" s="487"/>
      <c r="AK59" s="487"/>
      <c r="AL59" s="487"/>
      <c r="AM59" s="487"/>
      <c r="AN59" s="487"/>
      <c r="AO59" s="487"/>
      <c r="AP59" s="487"/>
      <c r="AQ59" s="487"/>
      <c r="AR59" s="487"/>
      <c r="AS59" s="487"/>
      <c r="AT59" s="491"/>
      <c r="AU59" s="512"/>
      <c r="AV59" s="488"/>
      <c r="AW59" s="491"/>
      <c r="AX59" s="503"/>
      <c r="AY59" s="492"/>
      <c r="AZ59" s="493"/>
      <c r="BA59" s="489" t="s">
        <v>82</v>
      </c>
      <c r="BB59" s="489" t="s">
        <v>83</v>
      </c>
      <c r="BC59" s="489"/>
      <c r="BD59" s="489" t="s">
        <v>17</v>
      </c>
      <c r="BE59" s="489"/>
      <c r="BF59" s="489" t="s">
        <v>18</v>
      </c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381"/>
      <c r="CD59" s="494"/>
      <c r="CE59" s="494"/>
      <c r="CF59" s="494" t="s">
        <v>84</v>
      </c>
      <c r="CG59" s="494" t="s">
        <v>85</v>
      </c>
      <c r="CH59" s="494"/>
      <c r="CI59" s="489"/>
      <c r="CJ59" s="494"/>
      <c r="CK59" s="494"/>
      <c r="CL59" s="494"/>
      <c r="CM59" s="494"/>
      <c r="CN59" s="494"/>
      <c r="CO59" s="494"/>
      <c r="CP59" s="494"/>
      <c r="CQ59" s="494"/>
      <c r="CR59" s="494"/>
      <c r="CS59" s="494"/>
      <c r="CT59" s="494"/>
      <c r="CU59" s="494"/>
      <c r="CV59" s="494"/>
      <c r="CW59" s="494"/>
      <c r="CX59" s="494"/>
      <c r="CY59" s="494"/>
      <c r="CZ59" s="494"/>
      <c r="DA59" s="494"/>
      <c r="DB59" s="494"/>
      <c r="DC59" s="494"/>
      <c r="DD59" s="494"/>
      <c r="DE59" s="494"/>
      <c r="DF59" s="494"/>
      <c r="DG59" s="494"/>
      <c r="DH59" s="494" t="s">
        <v>283</v>
      </c>
      <c r="DI59" s="494"/>
      <c r="DJ59" s="494" t="s">
        <v>373</v>
      </c>
      <c r="DK59" s="494" t="s">
        <v>374</v>
      </c>
      <c r="DL59" s="494" t="s">
        <v>375</v>
      </c>
      <c r="DM59" s="494"/>
      <c r="DN59" s="494"/>
      <c r="DO59" s="488"/>
      <c r="DP59" s="494"/>
      <c r="DQ59" s="469">
        <v>52.44</v>
      </c>
      <c r="DR59" s="380">
        <v>14.41</v>
      </c>
      <c r="DS59" s="476">
        <v>24.71</v>
      </c>
      <c r="DT59" s="476">
        <v>19.46</v>
      </c>
      <c r="DU59" s="496"/>
      <c r="DV59" s="496"/>
      <c r="DW59" s="496"/>
      <c r="DX59" s="496"/>
      <c r="DY59" s="496"/>
      <c r="DZ59" s="496"/>
      <c r="EA59" s="496"/>
      <c r="EB59" s="496"/>
      <c r="EC59" s="496"/>
      <c r="ED59" s="496"/>
      <c r="EE59" s="496"/>
      <c r="EF59" s="496"/>
      <c r="EG59" s="496"/>
      <c r="EH59" s="496"/>
      <c r="EI59" s="496"/>
      <c r="EJ59" s="496"/>
      <c r="EK59" s="514"/>
      <c r="EL59" s="446">
        <v>77</v>
      </c>
      <c r="EM59" s="496" t="s">
        <v>87</v>
      </c>
      <c r="EN59" s="496"/>
      <c r="EO59" s="446">
        <v>77</v>
      </c>
      <c r="EP59" s="496" t="s">
        <v>87</v>
      </c>
      <c r="EQ59" s="464"/>
      <c r="ER59" s="446">
        <v>82</v>
      </c>
      <c r="ES59" s="496" t="s">
        <v>86</v>
      </c>
      <c r="ET59" s="496">
        <v>0</v>
      </c>
      <c r="EU59" s="458">
        <v>53</v>
      </c>
      <c r="EV59" s="496" t="s">
        <v>87</v>
      </c>
      <c r="EW59" s="496"/>
      <c r="EX59" s="446">
        <v>77</v>
      </c>
      <c r="EY59" s="496" t="s">
        <v>87</v>
      </c>
      <c r="EZ59" s="496"/>
      <c r="FA59" s="446">
        <v>68</v>
      </c>
      <c r="FB59" s="496" t="s">
        <v>87</v>
      </c>
      <c r="FC59" s="496"/>
      <c r="FD59" s="446">
        <v>73</v>
      </c>
      <c r="FE59" s="496" t="s">
        <v>87</v>
      </c>
      <c r="FF59" s="496"/>
      <c r="FG59" s="458">
        <v>76</v>
      </c>
      <c r="FH59" s="496" t="s">
        <v>87</v>
      </c>
      <c r="FI59" s="496"/>
      <c r="FJ59" s="446">
        <v>59</v>
      </c>
      <c r="FK59" s="496" t="s">
        <v>87</v>
      </c>
      <c r="FL59" s="496"/>
      <c r="FM59" s="459">
        <v>57</v>
      </c>
      <c r="FN59" s="496" t="s">
        <v>87</v>
      </c>
      <c r="FO59" s="496"/>
      <c r="FP59" s="450"/>
      <c r="FQ59" s="498"/>
      <c r="FR59" s="498"/>
      <c r="FS59" s="447"/>
      <c r="FT59" s="498"/>
      <c r="FU59" s="498"/>
      <c r="FV59" s="447"/>
      <c r="FW59" s="498"/>
      <c r="FX59" s="498"/>
      <c r="FY59" s="447"/>
      <c r="FZ59" s="498"/>
      <c r="GA59" s="498"/>
      <c r="GB59" s="447"/>
      <c r="GC59" s="498"/>
      <c r="GD59" s="498"/>
      <c r="GE59" s="447"/>
      <c r="GF59" s="498"/>
      <c r="GG59" s="498"/>
      <c r="GH59" s="447"/>
      <c r="GI59" s="498"/>
      <c r="GJ59" s="498"/>
      <c r="GK59" s="447"/>
      <c r="GL59" s="498"/>
      <c r="GM59" s="498"/>
      <c r="GN59" s="447"/>
      <c r="GO59" s="498"/>
      <c r="GP59" s="498"/>
      <c r="GQ59" s="447"/>
      <c r="GR59" s="498"/>
      <c r="GS59" s="453"/>
      <c r="GT59" s="382" t="s">
        <v>76</v>
      </c>
      <c r="GU59" s="499"/>
      <c r="GV59" s="499"/>
      <c r="GW59" s="499"/>
      <c r="GX59" s="499" t="s">
        <v>247</v>
      </c>
      <c r="GY59" s="454"/>
      <c r="GZ59" s="382" t="s">
        <v>88</v>
      </c>
      <c r="HA59" s="499"/>
      <c r="HB59" s="499" t="s">
        <v>76</v>
      </c>
      <c r="HC59" s="499"/>
      <c r="HD59" s="499"/>
      <c r="HE59" s="499"/>
      <c r="HF59" s="382" t="s">
        <v>76</v>
      </c>
      <c r="HG59" s="499"/>
      <c r="HH59" s="499"/>
      <c r="HI59" s="499"/>
      <c r="HJ59" s="499"/>
      <c r="HK59" s="499"/>
      <c r="HL59" s="499"/>
      <c r="HM59" s="499"/>
      <c r="HN59" s="499"/>
      <c r="HO59" s="499"/>
      <c r="HP59" s="499"/>
      <c r="HQ59" s="499"/>
      <c r="HR59" s="499"/>
      <c r="HS59" s="499"/>
      <c r="HT59" s="499"/>
      <c r="HU59" s="499"/>
      <c r="HV59" s="499"/>
      <c r="HW59" s="499"/>
      <c r="HX59" s="94">
        <f t="shared" ref="HX59:HX66" si="22">EL59</f>
        <v>77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77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5" t="s">
        <v>376</v>
      </c>
      <c r="D60" s="500"/>
      <c r="E60" s="501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502"/>
      <c r="U60" s="487"/>
      <c r="V60" s="487"/>
      <c r="W60" s="487"/>
      <c r="X60" s="487"/>
      <c r="Y60" s="511"/>
      <c r="Z60" s="487"/>
      <c r="AA60" s="487"/>
      <c r="AB60" s="487"/>
      <c r="AC60" s="487" t="s">
        <v>377</v>
      </c>
      <c r="AD60" s="490"/>
      <c r="AE60" s="487"/>
      <c r="AF60" s="487"/>
      <c r="AG60" s="487"/>
      <c r="AH60" s="487"/>
      <c r="AI60" s="487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91"/>
      <c r="AU60" s="512"/>
      <c r="AV60" s="488"/>
      <c r="AW60" s="491"/>
      <c r="AX60" s="503"/>
      <c r="AY60" s="492"/>
      <c r="AZ60" s="493"/>
      <c r="BA60" s="489" t="s">
        <v>82</v>
      </c>
      <c r="BB60" s="489" t="s">
        <v>256</v>
      </c>
      <c r="BC60" s="489"/>
      <c r="BD60" s="489"/>
      <c r="BE60" s="489"/>
      <c r="BF60" s="489" t="s">
        <v>18</v>
      </c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381"/>
      <c r="CD60" s="494"/>
      <c r="CE60" s="494"/>
      <c r="CF60" s="494"/>
      <c r="CG60" s="494"/>
      <c r="CH60" s="494"/>
      <c r="CI60" s="489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4"/>
      <c r="DA60" s="494"/>
      <c r="DB60" s="494"/>
      <c r="DC60" s="494"/>
      <c r="DD60" s="494"/>
      <c r="DE60" s="494"/>
      <c r="DF60" s="494"/>
      <c r="DG60" s="494"/>
      <c r="DH60" s="494" t="s">
        <v>283</v>
      </c>
      <c r="DI60" s="494"/>
      <c r="DJ60" s="494" t="s">
        <v>378</v>
      </c>
      <c r="DK60" s="494" t="s">
        <v>379</v>
      </c>
      <c r="DL60" s="494" t="s">
        <v>380</v>
      </c>
      <c r="DM60" s="494"/>
      <c r="DN60" s="494"/>
      <c r="DO60" s="488"/>
      <c r="DP60" s="494"/>
      <c r="DQ60" s="469">
        <v>160.25</v>
      </c>
      <c r="DR60" s="380">
        <v>18.440000000000001</v>
      </c>
      <c r="DS60" s="476">
        <v>23.49</v>
      </c>
      <c r="DT60" s="476">
        <v>20.69</v>
      </c>
      <c r="DU60" s="496"/>
      <c r="DV60" s="496"/>
      <c r="DW60" s="496"/>
      <c r="DX60" s="496"/>
      <c r="DY60" s="496"/>
      <c r="DZ60" s="496"/>
      <c r="EA60" s="496"/>
      <c r="EB60" s="496"/>
      <c r="EC60" s="496"/>
      <c r="ED60" s="496"/>
      <c r="EE60" s="496"/>
      <c r="EF60" s="496"/>
      <c r="EG60" s="496"/>
      <c r="EH60" s="496"/>
      <c r="EI60" s="496"/>
      <c r="EJ60" s="496"/>
      <c r="EK60" s="514"/>
      <c r="EL60" s="446">
        <v>79</v>
      </c>
      <c r="EM60" s="496" t="s">
        <v>87</v>
      </c>
      <c r="EN60" s="496"/>
      <c r="EO60" s="446">
        <v>79</v>
      </c>
      <c r="EP60" s="496" t="s">
        <v>87</v>
      </c>
      <c r="EQ60" s="464"/>
      <c r="ER60" s="446">
        <v>84</v>
      </c>
      <c r="ES60" s="496" t="s">
        <v>86</v>
      </c>
      <c r="ET60" s="496">
        <v>0</v>
      </c>
      <c r="EU60" s="458">
        <v>53</v>
      </c>
      <c r="EV60" s="496" t="s">
        <v>87</v>
      </c>
      <c r="EW60" s="496"/>
      <c r="EX60" s="446">
        <v>79</v>
      </c>
      <c r="EY60" s="496" t="s">
        <v>87</v>
      </c>
      <c r="EZ60" s="496"/>
      <c r="FA60" s="446">
        <v>68</v>
      </c>
      <c r="FB60" s="496" t="s">
        <v>87</v>
      </c>
      <c r="FC60" s="496"/>
      <c r="FD60" s="446">
        <v>73</v>
      </c>
      <c r="FE60" s="496" t="s">
        <v>87</v>
      </c>
      <c r="FF60" s="496"/>
      <c r="FG60" s="458">
        <v>76</v>
      </c>
      <c r="FH60" s="496" t="s">
        <v>87</v>
      </c>
      <c r="FI60" s="496"/>
      <c r="FJ60" s="446">
        <v>59</v>
      </c>
      <c r="FK60" s="496" t="s">
        <v>87</v>
      </c>
      <c r="FL60" s="496"/>
      <c r="FM60" s="459">
        <v>57</v>
      </c>
      <c r="FN60" s="496" t="s">
        <v>87</v>
      </c>
      <c r="FO60" s="496"/>
      <c r="FP60" s="450"/>
      <c r="FQ60" s="498"/>
      <c r="FR60" s="498"/>
      <c r="FS60" s="447"/>
      <c r="FT60" s="498"/>
      <c r="FU60" s="498"/>
      <c r="FV60" s="447"/>
      <c r="FW60" s="498"/>
      <c r="FX60" s="498"/>
      <c r="FY60" s="447"/>
      <c r="FZ60" s="498"/>
      <c r="GA60" s="498"/>
      <c r="GB60" s="447"/>
      <c r="GC60" s="498"/>
      <c r="GD60" s="498"/>
      <c r="GE60" s="447"/>
      <c r="GF60" s="498"/>
      <c r="GG60" s="498"/>
      <c r="GH60" s="447"/>
      <c r="GI60" s="498"/>
      <c r="GJ60" s="498"/>
      <c r="GK60" s="447"/>
      <c r="GL60" s="498"/>
      <c r="GM60" s="498"/>
      <c r="GN60" s="447"/>
      <c r="GO60" s="498"/>
      <c r="GP60" s="498"/>
      <c r="GQ60" s="447"/>
      <c r="GR60" s="498"/>
      <c r="GS60" s="453"/>
      <c r="GT60" s="382" t="s">
        <v>76</v>
      </c>
      <c r="GU60" s="499"/>
      <c r="GV60" s="499"/>
      <c r="GW60" s="499"/>
      <c r="GX60" s="499" t="s">
        <v>247</v>
      </c>
      <c r="GY60" s="454"/>
      <c r="GZ60" s="382" t="s">
        <v>88</v>
      </c>
      <c r="HA60" s="499"/>
      <c r="HB60" s="499" t="s">
        <v>76</v>
      </c>
      <c r="HC60" s="499"/>
      <c r="HD60" s="499"/>
      <c r="HE60" s="499"/>
      <c r="HF60" s="382"/>
      <c r="HG60" s="499"/>
      <c r="HH60" s="499"/>
      <c r="HI60" s="499"/>
      <c r="HJ60" s="499"/>
      <c r="HK60" s="499"/>
      <c r="HL60" s="499"/>
      <c r="HM60" s="499"/>
      <c r="HN60" s="499"/>
      <c r="HO60" s="499"/>
      <c r="HP60" s="499"/>
      <c r="HQ60" s="499"/>
      <c r="HR60" s="499"/>
      <c r="HS60" s="499"/>
      <c r="HT60" s="499"/>
      <c r="HU60" s="499"/>
      <c r="HV60" s="499"/>
      <c r="HW60" s="499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customHeight="1">
      <c r="A61" s="146" t="str">
        <f t="shared" si="36"/>
        <v/>
      </c>
      <c r="B61" s="139" t="str">
        <f t="shared" si="21"/>
        <v>350 мл</v>
      </c>
      <c r="C61" s="485" t="s">
        <v>381</v>
      </c>
      <c r="D61" s="500"/>
      <c r="E61" s="501"/>
      <c r="F61" s="487"/>
      <c r="G61" s="487"/>
      <c r="H61" s="487"/>
      <c r="I61" s="487"/>
      <c r="J61" s="487"/>
      <c r="K61" s="517"/>
      <c r="L61" s="487"/>
      <c r="M61" s="487"/>
      <c r="N61" s="517"/>
      <c r="O61" s="487"/>
      <c r="P61" s="487" t="s">
        <v>382</v>
      </c>
      <c r="Q61" s="487"/>
      <c r="R61" s="517"/>
      <c r="S61" s="487"/>
      <c r="T61" s="487"/>
      <c r="U61" s="487"/>
      <c r="V61" s="487"/>
      <c r="W61" s="487"/>
      <c r="X61" s="487"/>
      <c r="Y61" s="487"/>
      <c r="Z61" s="487"/>
      <c r="AA61" s="487"/>
      <c r="AB61" s="502"/>
      <c r="AC61" s="487"/>
      <c r="AD61" s="502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91"/>
      <c r="AU61" s="512"/>
      <c r="AV61" s="488"/>
      <c r="AW61" s="491"/>
      <c r="AX61" s="503"/>
      <c r="AY61" s="492"/>
      <c r="AZ61" s="493"/>
      <c r="BA61" s="489" t="s">
        <v>82</v>
      </c>
      <c r="BB61" s="489" t="s">
        <v>89</v>
      </c>
      <c r="BC61" s="489"/>
      <c r="BD61" s="489"/>
      <c r="BE61" s="489"/>
      <c r="BF61" s="489" t="s">
        <v>18</v>
      </c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381"/>
      <c r="CD61" s="494"/>
      <c r="CE61" s="494"/>
      <c r="CF61" s="494"/>
      <c r="CG61" s="494"/>
      <c r="CH61" s="494"/>
      <c r="CI61" s="489"/>
      <c r="CJ61" s="494"/>
      <c r="CK61" s="494"/>
      <c r="CL61" s="494"/>
      <c r="CM61" s="494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  <c r="DB61" s="494"/>
      <c r="DC61" s="494"/>
      <c r="DD61" s="494"/>
      <c r="DE61" s="494"/>
      <c r="DF61" s="494"/>
      <c r="DG61" s="494"/>
      <c r="DH61" s="494" t="s">
        <v>283</v>
      </c>
      <c r="DI61" s="494"/>
      <c r="DJ61" s="494" t="s">
        <v>383</v>
      </c>
      <c r="DK61" s="494" t="s">
        <v>384</v>
      </c>
      <c r="DL61" s="494" t="s">
        <v>385</v>
      </c>
      <c r="DM61" s="494"/>
      <c r="DN61" s="494"/>
      <c r="DO61" s="488"/>
      <c r="DP61" s="494"/>
      <c r="DQ61" s="469">
        <v>269</v>
      </c>
      <c r="DR61" s="380">
        <v>30.3</v>
      </c>
      <c r="DS61" s="476">
        <v>34.03</v>
      </c>
      <c r="DT61" s="476">
        <v>30.85</v>
      </c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514"/>
      <c r="EL61" s="446">
        <v>79</v>
      </c>
      <c r="EM61" s="496" t="s">
        <v>87</v>
      </c>
      <c r="EN61" s="496"/>
      <c r="EO61" s="446">
        <v>79</v>
      </c>
      <c r="EP61" s="496" t="s">
        <v>87</v>
      </c>
      <c r="EQ61" s="464"/>
      <c r="ER61" s="446">
        <v>84</v>
      </c>
      <c r="ES61" s="496" t="s">
        <v>86</v>
      </c>
      <c r="ET61" s="496">
        <v>0</v>
      </c>
      <c r="EU61" s="458">
        <v>53</v>
      </c>
      <c r="EV61" s="496" t="s">
        <v>87</v>
      </c>
      <c r="EW61" s="496"/>
      <c r="EX61" s="446">
        <v>79</v>
      </c>
      <c r="EY61" s="496" t="s">
        <v>87</v>
      </c>
      <c r="EZ61" s="496"/>
      <c r="FA61" s="446">
        <v>68</v>
      </c>
      <c r="FB61" s="496" t="s">
        <v>87</v>
      </c>
      <c r="FC61" s="496"/>
      <c r="FD61" s="446">
        <v>73</v>
      </c>
      <c r="FE61" s="496" t="s">
        <v>87</v>
      </c>
      <c r="FF61" s="496"/>
      <c r="FG61" s="458">
        <v>76</v>
      </c>
      <c r="FH61" s="496" t="s">
        <v>87</v>
      </c>
      <c r="FI61" s="496"/>
      <c r="FJ61" s="446">
        <v>59</v>
      </c>
      <c r="FK61" s="496" t="s">
        <v>87</v>
      </c>
      <c r="FL61" s="496"/>
      <c r="FM61" s="459">
        <v>57</v>
      </c>
      <c r="FN61" s="496" t="s">
        <v>87</v>
      </c>
      <c r="FO61" s="496"/>
      <c r="FP61" s="450"/>
      <c r="FQ61" s="498"/>
      <c r="FR61" s="498"/>
      <c r="FS61" s="447"/>
      <c r="FT61" s="498"/>
      <c r="FU61" s="498"/>
      <c r="FV61" s="447"/>
      <c r="FW61" s="498"/>
      <c r="FX61" s="498"/>
      <c r="FY61" s="447"/>
      <c r="FZ61" s="498"/>
      <c r="GA61" s="498"/>
      <c r="GB61" s="447"/>
      <c r="GC61" s="498"/>
      <c r="GD61" s="498"/>
      <c r="GE61" s="447"/>
      <c r="GF61" s="498"/>
      <c r="GG61" s="498"/>
      <c r="GH61" s="447"/>
      <c r="GI61" s="498"/>
      <c r="GJ61" s="498"/>
      <c r="GK61" s="447"/>
      <c r="GL61" s="498"/>
      <c r="GM61" s="498"/>
      <c r="GN61" s="447"/>
      <c r="GO61" s="498"/>
      <c r="GP61" s="498"/>
      <c r="GQ61" s="447"/>
      <c r="GR61" s="498"/>
      <c r="GS61" s="453"/>
      <c r="GT61" s="382" t="s">
        <v>76</v>
      </c>
      <c r="GU61" s="499"/>
      <c r="GV61" s="499"/>
      <c r="GW61" s="499"/>
      <c r="GX61" s="499" t="s">
        <v>247</v>
      </c>
      <c r="GY61" s="454"/>
      <c r="GZ61" s="382" t="s">
        <v>88</v>
      </c>
      <c r="HA61" s="499"/>
      <c r="HB61" s="499" t="s">
        <v>76</v>
      </c>
      <c r="HC61" s="499"/>
      <c r="HD61" s="499"/>
      <c r="HE61" s="499"/>
      <c r="HF61" s="382" t="s">
        <v>76</v>
      </c>
      <c r="HG61" s="499"/>
      <c r="HH61" s="499"/>
      <c r="HI61" s="499"/>
      <c r="HJ61" s="499"/>
      <c r="HK61" s="499"/>
      <c r="HL61" s="499"/>
      <c r="HM61" s="499"/>
      <c r="HN61" s="499"/>
      <c r="HO61" s="499"/>
      <c r="HP61" s="499"/>
      <c r="HQ61" s="499"/>
      <c r="HR61" s="499"/>
      <c r="HS61" s="499"/>
      <c r="HT61" s="499"/>
      <c r="HU61" s="499"/>
      <c r="HV61" s="499"/>
      <c r="HW61" s="499"/>
      <c r="HX61" s="315">
        <f t="shared" si="22"/>
        <v>79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79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4"/>
      <c r="D62" s="477"/>
      <c r="E62" s="477"/>
      <c r="F62" s="477"/>
      <c r="G62" s="477"/>
      <c r="H62" s="477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07"/>
      <c r="Y62" s="388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6"/>
      <c r="AU62" s="416"/>
      <c r="AV62" s="472"/>
      <c r="AW62" s="416"/>
      <c r="AX62" s="417"/>
      <c r="AY62" s="392"/>
      <c r="AZ62" s="393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94"/>
      <c r="CD62" s="396"/>
      <c r="CE62" s="396"/>
      <c r="CF62" s="396"/>
      <c r="CG62" s="396"/>
      <c r="CH62" s="396"/>
      <c r="CI62" s="387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7"/>
      <c r="DQ62" s="408"/>
      <c r="DR62" s="380">
        <v>0</v>
      </c>
      <c r="DS62" s="470"/>
      <c r="DT62" s="470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8"/>
      <c r="EM62" s="397"/>
      <c r="EN62" s="397"/>
      <c r="EO62" s="398"/>
      <c r="EP62" s="397"/>
      <c r="EQ62" s="464"/>
      <c r="ER62" s="398"/>
      <c r="ES62" s="397"/>
      <c r="ET62" s="397"/>
      <c r="EU62" s="458"/>
      <c r="EV62" s="397"/>
      <c r="EW62" s="397"/>
      <c r="EX62" s="398"/>
      <c r="EY62" s="397"/>
      <c r="EZ62" s="397"/>
      <c r="FA62" s="398"/>
      <c r="FB62" s="397"/>
      <c r="FC62" s="397"/>
      <c r="FD62" s="398"/>
      <c r="FE62" s="397"/>
      <c r="FF62" s="397"/>
      <c r="FG62" s="460"/>
      <c r="FH62" s="397"/>
      <c r="FI62" s="397"/>
      <c r="FJ62" s="398"/>
      <c r="FK62" s="397"/>
      <c r="FL62" s="397"/>
      <c r="FM62" s="398"/>
      <c r="FN62" s="397"/>
      <c r="FO62" s="397"/>
      <c r="FP62" s="447"/>
      <c r="FQ62" s="400"/>
      <c r="FR62" s="400"/>
      <c r="FS62" s="401"/>
      <c r="FT62" s="400"/>
      <c r="FU62" s="400"/>
      <c r="FV62" s="401"/>
      <c r="FW62" s="400"/>
      <c r="FX62" s="400"/>
      <c r="FY62" s="401"/>
      <c r="FZ62" s="400"/>
      <c r="GA62" s="400"/>
      <c r="GB62" s="401"/>
      <c r="GC62" s="400"/>
      <c r="GD62" s="400"/>
      <c r="GE62" s="401"/>
      <c r="GF62" s="400"/>
      <c r="GG62" s="400"/>
      <c r="GH62" s="401"/>
      <c r="GI62" s="400"/>
      <c r="GJ62" s="400"/>
      <c r="GK62" s="401"/>
      <c r="GL62" s="400"/>
      <c r="GM62" s="400"/>
      <c r="GN62" s="401"/>
      <c r="GO62" s="400"/>
      <c r="GP62" s="400"/>
      <c r="GQ62" s="401"/>
      <c r="GR62" s="400"/>
      <c r="GS62" s="402"/>
      <c r="GT62" s="403"/>
      <c r="GU62" s="404"/>
      <c r="GV62" s="404"/>
      <c r="GW62" s="404"/>
      <c r="GX62" s="404"/>
      <c r="GY62" s="405"/>
      <c r="GZ62" s="403"/>
      <c r="HA62" s="404"/>
      <c r="HB62" s="404"/>
      <c r="HC62" s="404"/>
      <c r="HD62" s="404"/>
      <c r="HE62" s="404"/>
      <c r="HF62" s="403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  <c r="HT62" s="404"/>
      <c r="HU62" s="404"/>
      <c r="HV62" s="404"/>
      <c r="HW62" s="404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4"/>
      <c r="D63" s="477"/>
      <c r="E63" s="477"/>
      <c r="F63" s="477"/>
      <c r="G63" s="477"/>
      <c r="H63" s="477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07"/>
      <c r="Y63" s="388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6"/>
      <c r="AU63" s="416"/>
      <c r="AV63" s="472"/>
      <c r="AW63" s="416"/>
      <c r="AX63" s="417"/>
      <c r="AY63" s="392"/>
      <c r="AZ63" s="393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94"/>
      <c r="CD63" s="396"/>
      <c r="CE63" s="396"/>
      <c r="CF63" s="396"/>
      <c r="CG63" s="396"/>
      <c r="CH63" s="396"/>
      <c r="CI63" s="387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  <c r="DB63" s="396"/>
      <c r="DC63" s="396"/>
      <c r="DD63" s="396"/>
      <c r="DE63" s="396"/>
      <c r="DF63" s="396"/>
      <c r="DG63" s="396"/>
      <c r="DH63" s="396"/>
      <c r="DI63" s="396"/>
      <c r="DJ63" s="396"/>
      <c r="DK63" s="396"/>
      <c r="DL63" s="396"/>
      <c r="DM63" s="396"/>
      <c r="DN63" s="396"/>
      <c r="DO63" s="396"/>
      <c r="DP63" s="397"/>
      <c r="DQ63" s="408"/>
      <c r="DR63" s="380">
        <v>0</v>
      </c>
      <c r="DS63" s="470"/>
      <c r="DT63" s="470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7"/>
      <c r="EG63" s="397"/>
      <c r="EH63" s="397"/>
      <c r="EI63" s="397"/>
      <c r="EJ63" s="397"/>
      <c r="EK63" s="397"/>
      <c r="EL63" s="398"/>
      <c r="EM63" s="397"/>
      <c r="EN63" s="397"/>
      <c r="EO63" s="398"/>
      <c r="EP63" s="397"/>
      <c r="EQ63" s="464"/>
      <c r="ER63" s="398"/>
      <c r="ES63" s="397"/>
      <c r="ET63" s="397"/>
      <c r="EU63" s="458"/>
      <c r="EV63" s="413"/>
      <c r="EW63" s="413"/>
      <c r="EX63" s="398"/>
      <c r="EY63" s="413"/>
      <c r="EZ63" s="413"/>
      <c r="FA63" s="412"/>
      <c r="FB63" s="413"/>
      <c r="FC63" s="413"/>
      <c r="FD63" s="412"/>
      <c r="FE63" s="413"/>
      <c r="FF63" s="413"/>
      <c r="FG63" s="461"/>
      <c r="FH63" s="413"/>
      <c r="FI63" s="413"/>
      <c r="FJ63" s="412"/>
      <c r="FK63" s="413"/>
      <c r="FL63" s="413"/>
      <c r="FM63" s="398"/>
      <c r="FN63" s="397"/>
      <c r="FO63" s="397"/>
      <c r="FP63" s="447"/>
      <c r="FQ63" s="400"/>
      <c r="FR63" s="400"/>
      <c r="FS63" s="401"/>
      <c r="FT63" s="400"/>
      <c r="FU63" s="400"/>
      <c r="FV63" s="401"/>
      <c r="FW63" s="400"/>
      <c r="FX63" s="400"/>
      <c r="FY63" s="401"/>
      <c r="FZ63" s="400"/>
      <c r="GA63" s="400"/>
      <c r="GB63" s="401"/>
      <c r="GC63" s="400"/>
      <c r="GD63" s="400"/>
      <c r="GE63" s="401"/>
      <c r="GF63" s="400"/>
      <c r="GG63" s="400"/>
      <c r="GH63" s="401"/>
      <c r="GI63" s="400"/>
      <c r="GJ63" s="400"/>
      <c r="GK63" s="401"/>
      <c r="GL63" s="400"/>
      <c r="GM63" s="400"/>
      <c r="GN63" s="401"/>
      <c r="GO63" s="400"/>
      <c r="GP63" s="400"/>
      <c r="GQ63" s="401"/>
      <c r="GR63" s="400"/>
      <c r="GS63" s="402"/>
      <c r="GT63" s="403"/>
      <c r="GU63" s="404"/>
      <c r="GV63" s="404"/>
      <c r="GW63" s="404"/>
      <c r="GX63" s="404"/>
      <c r="GY63" s="405"/>
      <c r="GZ63" s="403"/>
      <c r="HA63" s="404"/>
      <c r="HB63" s="404"/>
      <c r="HC63" s="404"/>
      <c r="HD63" s="404"/>
      <c r="HE63" s="404"/>
      <c r="HF63" s="403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  <c r="HT63" s="404"/>
      <c r="HU63" s="404"/>
      <c r="HV63" s="404"/>
      <c r="HW63" s="404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83"/>
      <c r="D64" s="418"/>
      <c r="E64" s="419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07"/>
      <c r="Y64" s="388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6"/>
      <c r="AU64" s="416"/>
      <c r="AV64" s="472"/>
      <c r="AW64" s="416"/>
      <c r="AX64" s="417"/>
      <c r="AY64" s="392"/>
      <c r="AZ64" s="393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94"/>
      <c r="CD64" s="396"/>
      <c r="CE64" s="396"/>
      <c r="CF64" s="396"/>
      <c r="CG64" s="396"/>
      <c r="CH64" s="396"/>
      <c r="CI64" s="387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7"/>
      <c r="DQ64" s="408"/>
      <c r="DR64" s="380">
        <v>0</v>
      </c>
      <c r="DS64" s="470"/>
      <c r="DT64" s="470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8"/>
      <c r="EM64" s="397"/>
      <c r="EN64" s="397"/>
      <c r="EO64" s="398"/>
      <c r="EP64" s="397"/>
      <c r="EQ64" s="464"/>
      <c r="ER64" s="398"/>
      <c r="ES64" s="397"/>
      <c r="ET64" s="397"/>
      <c r="EU64" s="509"/>
      <c r="EV64" s="510"/>
      <c r="EW64" s="510"/>
      <c r="EX64" s="509"/>
      <c r="EY64" s="510"/>
      <c r="EZ64" s="510"/>
      <c r="FA64" s="509"/>
      <c r="FB64" s="510"/>
      <c r="FC64" s="510"/>
      <c r="FD64" s="509"/>
      <c r="FE64" s="510"/>
      <c r="FF64" s="510"/>
      <c r="FG64" s="509"/>
      <c r="FH64" s="510"/>
      <c r="FI64" s="510"/>
      <c r="FJ64" s="509"/>
      <c r="FK64" s="510"/>
      <c r="FL64" s="510"/>
      <c r="FM64" s="398"/>
      <c r="FN64" s="397"/>
      <c r="FO64" s="397"/>
      <c r="FP64" s="447"/>
      <c r="FQ64" s="400"/>
      <c r="FR64" s="400"/>
      <c r="FS64" s="401"/>
      <c r="FT64" s="400"/>
      <c r="FU64" s="400"/>
      <c r="FV64" s="401"/>
      <c r="FW64" s="400"/>
      <c r="FX64" s="400"/>
      <c r="FY64" s="401"/>
      <c r="FZ64" s="400"/>
      <c r="GA64" s="400"/>
      <c r="GB64" s="401"/>
      <c r="GC64" s="400"/>
      <c r="GD64" s="400"/>
      <c r="GE64" s="401"/>
      <c r="GF64" s="400"/>
      <c r="GG64" s="400"/>
      <c r="GH64" s="401"/>
      <c r="GI64" s="400"/>
      <c r="GJ64" s="400"/>
      <c r="GK64" s="401"/>
      <c r="GL64" s="400"/>
      <c r="GM64" s="400"/>
      <c r="GN64" s="401"/>
      <c r="GO64" s="400"/>
      <c r="GP64" s="400"/>
      <c r="GQ64" s="401"/>
      <c r="GR64" s="400"/>
      <c r="GS64" s="402"/>
      <c r="GT64" s="403"/>
      <c r="GU64" s="404"/>
      <c r="GV64" s="404"/>
      <c r="GW64" s="404"/>
      <c r="GX64" s="404"/>
      <c r="GY64" s="405"/>
      <c r="GZ64" s="403"/>
      <c r="HA64" s="404"/>
      <c r="HB64" s="404"/>
      <c r="HC64" s="404"/>
      <c r="HD64" s="404"/>
      <c r="HE64" s="404"/>
      <c r="HF64" s="403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  <c r="HT64" s="404"/>
      <c r="HU64" s="404"/>
      <c r="HV64" s="404"/>
      <c r="HW64" s="404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83"/>
      <c r="D65" s="418"/>
      <c r="E65" s="419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07"/>
      <c r="Y65" s="388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6"/>
      <c r="AU65" s="416"/>
      <c r="AV65" s="472"/>
      <c r="AW65" s="416"/>
      <c r="AX65" s="417"/>
      <c r="AY65" s="392"/>
      <c r="AZ65" s="393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94"/>
      <c r="CD65" s="396"/>
      <c r="CE65" s="396"/>
      <c r="CF65" s="396"/>
      <c r="CG65" s="396"/>
      <c r="CH65" s="396"/>
      <c r="CI65" s="387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7"/>
      <c r="DQ65" s="408"/>
      <c r="DR65" s="380">
        <v>0</v>
      </c>
      <c r="DS65" s="470"/>
      <c r="DT65" s="470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8"/>
      <c r="EM65" s="397"/>
      <c r="EN65" s="397"/>
      <c r="EO65" s="398"/>
      <c r="EP65" s="397"/>
      <c r="EQ65" s="464"/>
      <c r="ER65" s="398"/>
      <c r="ES65" s="397"/>
      <c r="ET65" s="397"/>
      <c r="EU65" s="398"/>
      <c r="EV65" s="397"/>
      <c r="EW65" s="397"/>
      <c r="EX65" s="398"/>
      <c r="EY65" s="397"/>
      <c r="EZ65" s="397"/>
      <c r="FA65" s="398"/>
      <c r="FB65" s="397"/>
      <c r="FC65" s="397"/>
      <c r="FD65" s="398"/>
      <c r="FE65" s="397"/>
      <c r="FF65" s="397"/>
      <c r="FG65" s="398"/>
      <c r="FH65" s="397"/>
      <c r="FI65" s="397"/>
      <c r="FJ65" s="398"/>
      <c r="FK65" s="397"/>
      <c r="FL65" s="397"/>
      <c r="FM65" s="398"/>
      <c r="FN65" s="397"/>
      <c r="FO65" s="397"/>
      <c r="FP65" s="447"/>
      <c r="FQ65" s="400"/>
      <c r="FR65" s="400"/>
      <c r="FS65" s="401"/>
      <c r="FT65" s="400"/>
      <c r="FU65" s="400"/>
      <c r="FV65" s="401"/>
      <c r="FW65" s="400"/>
      <c r="FX65" s="400"/>
      <c r="FY65" s="401"/>
      <c r="FZ65" s="400"/>
      <c r="GA65" s="400"/>
      <c r="GB65" s="401"/>
      <c r="GC65" s="400"/>
      <c r="GD65" s="400"/>
      <c r="GE65" s="401"/>
      <c r="GF65" s="400"/>
      <c r="GG65" s="400"/>
      <c r="GH65" s="401"/>
      <c r="GI65" s="400"/>
      <c r="GJ65" s="400"/>
      <c r="GK65" s="401"/>
      <c r="GL65" s="400"/>
      <c r="GM65" s="400"/>
      <c r="GN65" s="401"/>
      <c r="GO65" s="400"/>
      <c r="GP65" s="400"/>
      <c r="GQ65" s="401"/>
      <c r="GR65" s="400"/>
      <c r="GS65" s="402"/>
      <c r="GT65" s="403"/>
      <c r="GU65" s="404"/>
      <c r="GV65" s="404"/>
      <c r="GW65" s="404"/>
      <c r="GX65" s="404"/>
      <c r="GY65" s="405"/>
      <c r="GZ65" s="403"/>
      <c r="HA65" s="404"/>
      <c r="HB65" s="404"/>
      <c r="HC65" s="404"/>
      <c r="HD65" s="404"/>
      <c r="HE65" s="404"/>
      <c r="HF65" s="403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83"/>
      <c r="D66" s="418"/>
      <c r="E66" s="419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07"/>
      <c r="Y66" s="388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6"/>
      <c r="AU66" s="416"/>
      <c r="AV66" s="472"/>
      <c r="AW66" s="416"/>
      <c r="AX66" s="417"/>
      <c r="AY66" s="392"/>
      <c r="AZ66" s="393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94"/>
      <c r="CD66" s="396"/>
      <c r="CE66" s="396"/>
      <c r="CF66" s="396"/>
      <c r="CG66" s="396"/>
      <c r="CH66" s="396"/>
      <c r="CI66" s="387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6"/>
      <c r="DH66" s="396"/>
      <c r="DI66" s="396"/>
      <c r="DJ66" s="396"/>
      <c r="DK66" s="396"/>
      <c r="DL66" s="396"/>
      <c r="DM66" s="396"/>
      <c r="DN66" s="396"/>
      <c r="DO66" s="396"/>
      <c r="DP66" s="397"/>
      <c r="DQ66" s="408"/>
      <c r="DR66" s="380">
        <v>0</v>
      </c>
      <c r="DS66" s="470"/>
      <c r="DT66" s="470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7"/>
      <c r="EG66" s="397"/>
      <c r="EH66" s="397"/>
      <c r="EI66" s="397"/>
      <c r="EJ66" s="397"/>
      <c r="EK66" s="397"/>
      <c r="EL66" s="398"/>
      <c r="EM66" s="397"/>
      <c r="EN66" s="397"/>
      <c r="EO66" s="398"/>
      <c r="EP66" s="397"/>
      <c r="EQ66" s="464"/>
      <c r="ER66" s="398"/>
      <c r="ES66" s="397"/>
      <c r="ET66" s="397"/>
      <c r="EU66" s="398"/>
      <c r="EV66" s="397"/>
      <c r="EW66" s="397"/>
      <c r="EX66" s="398"/>
      <c r="EY66" s="397"/>
      <c r="EZ66" s="397"/>
      <c r="FA66" s="398"/>
      <c r="FB66" s="397"/>
      <c r="FC66" s="397"/>
      <c r="FD66" s="398"/>
      <c r="FE66" s="397"/>
      <c r="FF66" s="397"/>
      <c r="FG66" s="398"/>
      <c r="FH66" s="397"/>
      <c r="FI66" s="397"/>
      <c r="FJ66" s="398"/>
      <c r="FK66" s="397"/>
      <c r="FL66" s="397"/>
      <c r="FM66" s="398"/>
      <c r="FN66" s="397"/>
      <c r="FO66" s="397"/>
      <c r="FP66" s="447"/>
      <c r="FQ66" s="400"/>
      <c r="FR66" s="400"/>
      <c r="FS66" s="401"/>
      <c r="FT66" s="400"/>
      <c r="FU66" s="400"/>
      <c r="FV66" s="401"/>
      <c r="FW66" s="400"/>
      <c r="FX66" s="400"/>
      <c r="FY66" s="401"/>
      <c r="FZ66" s="400"/>
      <c r="GA66" s="400"/>
      <c r="GB66" s="401"/>
      <c r="GC66" s="400"/>
      <c r="GD66" s="400"/>
      <c r="GE66" s="401"/>
      <c r="GF66" s="400"/>
      <c r="GG66" s="400"/>
      <c r="GH66" s="401"/>
      <c r="GI66" s="400"/>
      <c r="GJ66" s="400"/>
      <c r="GK66" s="401"/>
      <c r="GL66" s="400"/>
      <c r="GM66" s="400"/>
      <c r="GN66" s="401"/>
      <c r="GO66" s="400"/>
      <c r="GP66" s="400"/>
      <c r="GQ66" s="401"/>
      <c r="GR66" s="400"/>
      <c r="GS66" s="402"/>
      <c r="GT66" s="403"/>
      <c r="GU66" s="404"/>
      <c r="GV66" s="404"/>
      <c r="GW66" s="404"/>
      <c r="GX66" s="404"/>
      <c r="GY66" s="405"/>
      <c r="GZ66" s="403"/>
      <c r="HA66" s="404"/>
      <c r="HB66" s="404"/>
      <c r="HC66" s="404"/>
      <c r="HD66" s="404"/>
      <c r="HE66" s="404"/>
      <c r="HF66" s="403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  <c r="HT66" s="404"/>
      <c r="HU66" s="404"/>
      <c r="HV66" s="404"/>
      <c r="HW66" s="404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6"/>
      <c r="D67" s="384"/>
      <c r="E67" s="385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8"/>
      <c r="Q67" s="386"/>
      <c r="R67" s="407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90"/>
      <c r="AU67" s="409"/>
      <c r="AV67" s="472"/>
      <c r="AW67" s="409"/>
      <c r="AX67" s="410"/>
      <c r="AY67" s="392"/>
      <c r="AZ67" s="393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94"/>
      <c r="CD67" s="396"/>
      <c r="CE67" s="396"/>
      <c r="CF67" s="396"/>
      <c r="CG67" s="396"/>
      <c r="CH67" s="396"/>
      <c r="CI67" s="387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396"/>
      <c r="DC67" s="396"/>
      <c r="DD67" s="396"/>
      <c r="DE67" s="396"/>
      <c r="DF67" s="396"/>
      <c r="DG67" s="396"/>
      <c r="DH67" s="396"/>
      <c r="DI67" s="396"/>
      <c r="DJ67" s="396"/>
      <c r="DK67" s="396"/>
      <c r="DL67" s="396"/>
      <c r="DM67" s="396"/>
      <c r="DN67" s="396"/>
      <c r="DO67" s="396"/>
      <c r="DP67" s="397"/>
      <c r="DQ67" s="408"/>
      <c r="DR67" s="380">
        <v>0</v>
      </c>
      <c r="DS67" s="470"/>
      <c r="DT67" s="470"/>
      <c r="DU67" s="397"/>
      <c r="DV67" s="397"/>
      <c r="DW67" s="397"/>
      <c r="DX67" s="397"/>
      <c r="DY67" s="397"/>
      <c r="DZ67" s="397"/>
      <c r="EA67" s="397"/>
      <c r="EB67" s="397"/>
      <c r="EC67" s="397"/>
      <c r="ED67" s="397"/>
      <c r="EE67" s="397"/>
      <c r="EF67" s="397"/>
      <c r="EG67" s="397"/>
      <c r="EH67" s="397"/>
      <c r="EI67" s="397"/>
      <c r="EJ67" s="397"/>
      <c r="EK67" s="397"/>
      <c r="EL67" s="398"/>
      <c r="EM67" s="397"/>
      <c r="EN67" s="397"/>
      <c r="EO67" s="398"/>
      <c r="EP67" s="397"/>
      <c r="EQ67" s="464"/>
      <c r="ER67" s="398"/>
      <c r="ES67" s="397"/>
      <c r="ET67" s="397"/>
      <c r="EU67" s="398"/>
      <c r="EV67" s="397"/>
      <c r="EW67" s="397"/>
      <c r="EX67" s="398"/>
      <c r="EY67" s="397"/>
      <c r="EZ67" s="397"/>
      <c r="FA67" s="398"/>
      <c r="FB67" s="397"/>
      <c r="FC67" s="397"/>
      <c r="FD67" s="398"/>
      <c r="FE67" s="397"/>
      <c r="FF67" s="397"/>
      <c r="FG67" s="398"/>
      <c r="FH67" s="397"/>
      <c r="FI67" s="397"/>
      <c r="FJ67" s="398"/>
      <c r="FK67" s="397"/>
      <c r="FL67" s="397"/>
      <c r="FM67" s="398"/>
      <c r="FN67" s="397"/>
      <c r="FO67" s="397"/>
      <c r="FP67" s="447"/>
      <c r="FQ67" s="400"/>
      <c r="FR67" s="400"/>
      <c r="FS67" s="401"/>
      <c r="FT67" s="400"/>
      <c r="FU67" s="400"/>
      <c r="FV67" s="401"/>
      <c r="FW67" s="400"/>
      <c r="FX67" s="400"/>
      <c r="FY67" s="401"/>
      <c r="FZ67" s="400"/>
      <c r="GA67" s="400"/>
      <c r="GB67" s="401"/>
      <c r="GC67" s="400"/>
      <c r="GD67" s="400"/>
      <c r="GE67" s="401"/>
      <c r="GF67" s="400"/>
      <c r="GG67" s="400"/>
      <c r="GH67" s="401"/>
      <c r="GI67" s="400"/>
      <c r="GJ67" s="400"/>
      <c r="GK67" s="401"/>
      <c r="GL67" s="400"/>
      <c r="GM67" s="400"/>
      <c r="GN67" s="401"/>
      <c r="GO67" s="400"/>
      <c r="GP67" s="400"/>
      <c r="GQ67" s="401"/>
      <c r="GR67" s="400"/>
      <c r="GS67" s="402"/>
      <c r="GT67" s="403"/>
      <c r="GU67" s="404"/>
      <c r="GV67" s="404"/>
      <c r="GW67" s="404"/>
      <c r="GX67" s="404"/>
      <c r="GY67" s="405"/>
      <c r="GZ67" s="403"/>
      <c r="HA67" s="404"/>
      <c r="HB67" s="404"/>
      <c r="HC67" s="404"/>
      <c r="HD67" s="404"/>
      <c r="HE67" s="404"/>
      <c r="HF67" s="403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  <c r="HT67" s="404"/>
      <c r="HU67" s="404"/>
      <c r="HV67" s="404"/>
      <c r="HW67" s="404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11" t="s">
        <v>23</v>
      </c>
      <c r="D68" s="384"/>
      <c r="E68" s="385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8"/>
      <c r="Q68" s="386"/>
      <c r="R68" s="407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90"/>
      <c r="AU68" s="409"/>
      <c r="AV68" s="472"/>
      <c r="AW68" s="409"/>
      <c r="AX68" s="410"/>
      <c r="AY68" s="392"/>
      <c r="AZ68" s="393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94"/>
      <c r="CD68" s="396"/>
      <c r="CE68" s="396"/>
      <c r="CF68" s="396"/>
      <c r="CG68" s="396"/>
      <c r="CH68" s="396"/>
      <c r="CI68" s="387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6"/>
      <c r="DH68" s="396"/>
      <c r="DI68" s="396"/>
      <c r="DJ68" s="396"/>
      <c r="DK68" s="396"/>
      <c r="DL68" s="396"/>
      <c r="DM68" s="396"/>
      <c r="DN68" s="396"/>
      <c r="DO68" s="396"/>
      <c r="DP68" s="397"/>
      <c r="DQ68" s="408"/>
      <c r="DR68" s="380">
        <v>0</v>
      </c>
      <c r="DS68" s="470"/>
      <c r="DT68" s="470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8"/>
      <c r="EM68" s="397"/>
      <c r="EN68" s="397"/>
      <c r="EO68" s="398"/>
      <c r="EP68" s="397"/>
      <c r="EQ68" s="464"/>
      <c r="ER68" s="398"/>
      <c r="ES68" s="397"/>
      <c r="ET68" s="397"/>
      <c r="EU68" s="412"/>
      <c r="EV68" s="413"/>
      <c r="EW68" s="413"/>
      <c r="EX68" s="412"/>
      <c r="EY68" s="413"/>
      <c r="EZ68" s="413"/>
      <c r="FA68" s="412"/>
      <c r="FB68" s="413"/>
      <c r="FC68" s="413"/>
      <c r="FD68" s="412"/>
      <c r="FE68" s="413"/>
      <c r="FF68" s="413"/>
      <c r="FG68" s="412"/>
      <c r="FH68" s="413"/>
      <c r="FI68" s="413"/>
      <c r="FJ68" s="412"/>
      <c r="FK68" s="413"/>
      <c r="FL68" s="413"/>
      <c r="FM68" s="398"/>
      <c r="FN68" s="397"/>
      <c r="FO68" s="397"/>
      <c r="FP68" s="447"/>
      <c r="FQ68" s="400"/>
      <c r="FR68" s="400"/>
      <c r="FS68" s="401"/>
      <c r="FT68" s="400"/>
      <c r="FU68" s="400"/>
      <c r="FV68" s="401"/>
      <c r="FW68" s="400"/>
      <c r="FX68" s="400"/>
      <c r="FY68" s="401"/>
      <c r="FZ68" s="400"/>
      <c r="GA68" s="400"/>
      <c r="GB68" s="401"/>
      <c r="GC68" s="400"/>
      <c r="GD68" s="400"/>
      <c r="GE68" s="401"/>
      <c r="GF68" s="400"/>
      <c r="GG68" s="400"/>
      <c r="GH68" s="401"/>
      <c r="GI68" s="400"/>
      <c r="GJ68" s="400"/>
      <c r="GK68" s="401"/>
      <c r="GL68" s="400"/>
      <c r="GM68" s="400"/>
      <c r="GN68" s="401"/>
      <c r="GO68" s="400"/>
      <c r="GP68" s="400"/>
      <c r="GQ68" s="401"/>
      <c r="GR68" s="400"/>
      <c r="GS68" s="402"/>
      <c r="GT68" s="403"/>
      <c r="GU68" s="404"/>
      <c r="GV68" s="404"/>
      <c r="GW68" s="404"/>
      <c r="GX68" s="404"/>
      <c r="GY68" s="405"/>
      <c r="GZ68" s="403"/>
      <c r="HA68" s="404"/>
      <c r="HB68" s="404"/>
      <c r="HC68" s="404"/>
      <c r="HD68" s="404"/>
      <c r="HE68" s="404"/>
      <c r="HF68" s="403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  <c r="HT68" s="404"/>
      <c r="HU68" s="404"/>
      <c r="HV68" s="404"/>
      <c r="HW68" s="404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220 г</v>
      </c>
      <c r="C69" s="485" t="s">
        <v>386</v>
      </c>
      <c r="D69" s="500"/>
      <c r="E69" s="501"/>
      <c r="F69" s="487"/>
      <c r="G69" s="487"/>
      <c r="H69" s="487"/>
      <c r="I69" s="487"/>
      <c r="J69" s="487"/>
      <c r="K69" s="515"/>
      <c r="L69" s="487"/>
      <c r="M69" s="487"/>
      <c r="N69" s="487"/>
      <c r="O69" s="487"/>
      <c r="P69" s="487"/>
      <c r="Q69" s="487"/>
      <c r="R69" s="489"/>
      <c r="S69" s="487"/>
      <c r="T69" s="487"/>
      <c r="U69" s="515"/>
      <c r="V69" s="515"/>
      <c r="W69" s="487"/>
      <c r="X69" s="487"/>
      <c r="Y69" s="487"/>
      <c r="Z69" s="487"/>
      <c r="AA69" s="487"/>
      <c r="AB69" s="487"/>
      <c r="AC69" s="487"/>
      <c r="AD69" s="487"/>
      <c r="AE69" s="515"/>
      <c r="AF69" s="515"/>
      <c r="AG69" s="490"/>
      <c r="AH69" s="515" t="s">
        <v>387</v>
      </c>
      <c r="AI69" s="487"/>
      <c r="AJ69" s="487"/>
      <c r="AK69" s="487"/>
      <c r="AL69" s="487"/>
      <c r="AM69" s="487"/>
      <c r="AN69" s="487"/>
      <c r="AO69" s="487"/>
      <c r="AP69" s="487"/>
      <c r="AQ69" s="487"/>
      <c r="AR69" s="487"/>
      <c r="AS69" s="487"/>
      <c r="AT69" s="491"/>
      <c r="AU69" s="512"/>
      <c r="AV69" s="488"/>
      <c r="AW69" s="491"/>
      <c r="AX69" s="503"/>
      <c r="AY69" s="492"/>
      <c r="AZ69" s="493"/>
      <c r="BA69" s="489" t="s">
        <v>90</v>
      </c>
      <c r="BB69" s="489" t="s">
        <v>129</v>
      </c>
      <c r="BC69" s="489"/>
      <c r="BD69" s="489" t="s">
        <v>17</v>
      </c>
      <c r="BE69" s="489"/>
      <c r="BF69" s="489" t="s">
        <v>18</v>
      </c>
      <c r="BG69" s="489"/>
      <c r="BH69" s="489"/>
      <c r="BI69" s="489"/>
      <c r="BJ69" s="489"/>
      <c r="BK69" s="489"/>
      <c r="BL69" s="489"/>
      <c r="BM69" s="489"/>
      <c r="BN69" s="489"/>
      <c r="BO69" s="489"/>
      <c r="BP69" s="489"/>
      <c r="BQ69" s="489"/>
      <c r="BR69" s="489"/>
      <c r="BS69" s="489"/>
      <c r="BT69" s="489"/>
      <c r="BU69" s="489"/>
      <c r="BV69" s="489"/>
      <c r="BW69" s="489"/>
      <c r="BX69" s="489"/>
      <c r="BY69" s="489"/>
      <c r="BZ69" s="489"/>
      <c r="CA69" s="489"/>
      <c r="CB69" s="489"/>
      <c r="CC69" s="381"/>
      <c r="CD69" s="494"/>
      <c r="CE69" s="494"/>
      <c r="CF69" s="494" t="s">
        <v>84</v>
      </c>
      <c r="CG69" s="494" t="s">
        <v>85</v>
      </c>
      <c r="CH69" s="494"/>
      <c r="CI69" s="516" t="s">
        <v>91</v>
      </c>
      <c r="CJ69" s="494"/>
      <c r="CK69" s="494"/>
      <c r="CL69" s="494"/>
      <c r="CM69" s="494"/>
      <c r="CN69" s="494"/>
      <c r="CO69" s="494"/>
      <c r="CP69" s="494"/>
      <c r="CQ69" s="494"/>
      <c r="CR69" s="494"/>
      <c r="CS69" s="494"/>
      <c r="CT69" s="494"/>
      <c r="CU69" s="494"/>
      <c r="CV69" s="494"/>
      <c r="CW69" s="494"/>
      <c r="CX69" s="494"/>
      <c r="CY69" s="494"/>
      <c r="CZ69" s="494"/>
      <c r="DA69" s="494"/>
      <c r="DB69" s="494"/>
      <c r="DC69" s="494"/>
      <c r="DD69" s="494"/>
      <c r="DE69" s="494"/>
      <c r="DF69" s="494"/>
      <c r="DG69" s="494"/>
      <c r="DH69" s="494" t="s">
        <v>284</v>
      </c>
      <c r="DI69" s="494"/>
      <c r="DJ69" s="494" t="s">
        <v>388</v>
      </c>
      <c r="DK69" s="494"/>
      <c r="DL69" s="494"/>
      <c r="DM69" s="494"/>
      <c r="DN69" s="494"/>
      <c r="DO69" s="488"/>
      <c r="DP69" s="494"/>
      <c r="DQ69" s="469">
        <v>74</v>
      </c>
      <c r="DR69" s="380">
        <v>21.31</v>
      </c>
      <c r="DS69" s="470"/>
      <c r="DT69" s="470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514"/>
      <c r="EL69" s="446">
        <v>111</v>
      </c>
      <c r="EM69" s="496" t="s">
        <v>114</v>
      </c>
      <c r="EN69" s="496" t="s">
        <v>96</v>
      </c>
      <c r="EO69" s="446">
        <v>111</v>
      </c>
      <c r="EP69" s="496" t="s">
        <v>114</v>
      </c>
      <c r="EQ69" s="464"/>
      <c r="ER69" s="446">
        <v>111</v>
      </c>
      <c r="ES69" s="496" t="s">
        <v>114</v>
      </c>
      <c r="ET69" s="496" t="s">
        <v>96</v>
      </c>
      <c r="EU69" s="458">
        <v>110</v>
      </c>
      <c r="EV69" s="496" t="s">
        <v>114</v>
      </c>
      <c r="EW69" s="496" t="s">
        <v>96</v>
      </c>
      <c r="EX69" s="446">
        <v>111</v>
      </c>
      <c r="EY69" s="496" t="s">
        <v>114</v>
      </c>
      <c r="EZ69" s="496" t="s">
        <v>96</v>
      </c>
      <c r="FA69" s="446">
        <v>94</v>
      </c>
      <c r="FB69" s="496" t="s">
        <v>114</v>
      </c>
      <c r="FC69" s="496" t="s">
        <v>96</v>
      </c>
      <c r="FD69" s="446">
        <v>102</v>
      </c>
      <c r="FE69" s="496" t="s">
        <v>114</v>
      </c>
      <c r="FF69" s="496" t="s">
        <v>96</v>
      </c>
      <c r="FG69" s="458">
        <v>107</v>
      </c>
      <c r="FH69" s="496" t="s">
        <v>114</v>
      </c>
      <c r="FI69" s="496" t="s">
        <v>96</v>
      </c>
      <c r="FJ69" s="446">
        <v>106</v>
      </c>
      <c r="FK69" s="496" t="s">
        <v>114</v>
      </c>
      <c r="FL69" s="496" t="s">
        <v>96</v>
      </c>
      <c r="FM69" s="459">
        <v>110</v>
      </c>
      <c r="FN69" s="496" t="s">
        <v>114</v>
      </c>
      <c r="FO69" s="496" t="s">
        <v>96</v>
      </c>
      <c r="FP69" s="447"/>
      <c r="FQ69" s="498"/>
      <c r="FR69" s="498"/>
      <c r="FS69" s="447"/>
      <c r="FT69" s="498"/>
      <c r="FU69" s="498"/>
      <c r="FV69" s="447"/>
      <c r="FW69" s="498"/>
      <c r="FX69" s="498"/>
      <c r="FY69" s="447"/>
      <c r="FZ69" s="498"/>
      <c r="GA69" s="498"/>
      <c r="GB69" s="447"/>
      <c r="GC69" s="498"/>
      <c r="GD69" s="498"/>
      <c r="GE69" s="447"/>
      <c r="GF69" s="498"/>
      <c r="GG69" s="498"/>
      <c r="GH69" s="447"/>
      <c r="GI69" s="498"/>
      <c r="GJ69" s="498"/>
      <c r="GK69" s="447"/>
      <c r="GL69" s="498"/>
      <c r="GM69" s="498"/>
      <c r="GN69" s="447"/>
      <c r="GO69" s="498"/>
      <c r="GP69" s="498"/>
      <c r="GQ69" s="447"/>
      <c r="GR69" s="498"/>
      <c r="GS69" s="453"/>
      <c r="GT69" s="382" t="s">
        <v>93</v>
      </c>
      <c r="GU69" s="499"/>
      <c r="GV69" s="499"/>
      <c r="GW69" s="499"/>
      <c r="GX69" s="499"/>
      <c r="GY69" s="454"/>
      <c r="GZ69" s="382"/>
      <c r="HA69" s="499" t="s">
        <v>77</v>
      </c>
      <c r="HB69" s="499"/>
      <c r="HC69" s="499"/>
      <c r="HD69" s="499"/>
      <c r="HE69" s="499"/>
      <c r="HF69" s="382"/>
      <c r="HG69" s="499"/>
      <c r="HH69" s="499"/>
      <c r="HI69" s="499"/>
      <c r="HJ69" s="499"/>
      <c r="HK69" s="499"/>
      <c r="HL69" s="499"/>
      <c r="HM69" s="499"/>
      <c r="HN69" s="499"/>
      <c r="HO69" s="499"/>
      <c r="HP69" s="499"/>
      <c r="HQ69" s="499"/>
      <c r="HR69" s="499"/>
      <c r="HS69" s="499"/>
      <c r="HT69" s="499"/>
      <c r="HU69" s="499"/>
      <c r="HV69" s="499"/>
      <c r="HW69" s="499"/>
      <c r="HX69" s="315">
        <f t="shared" ref="HX69:HX83" si="40">EL69</f>
        <v>111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111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45" hidden="1" customHeight="1">
      <c r="A70" s="146" t="str">
        <f t="shared" si="38"/>
        <v/>
      </c>
      <c r="B70" s="139" t="str">
        <f t="shared" si="39"/>
        <v>140 г</v>
      </c>
      <c r="C70" s="485" t="s">
        <v>300</v>
      </c>
      <c r="D70" s="500"/>
      <c r="E70" s="501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9"/>
      <c r="S70" s="487"/>
      <c r="T70" s="487"/>
      <c r="U70" s="487"/>
      <c r="V70" s="487"/>
      <c r="W70" s="487"/>
      <c r="X70" s="487"/>
      <c r="Y70" s="487"/>
      <c r="Z70" s="487"/>
      <c r="AA70" s="487"/>
      <c r="AB70" s="487" t="s">
        <v>301</v>
      </c>
      <c r="AC70" s="489"/>
      <c r="AD70" s="487"/>
      <c r="AE70" s="502"/>
      <c r="AF70" s="487"/>
      <c r="AG70" s="487"/>
      <c r="AH70" s="487"/>
      <c r="AI70" s="489"/>
      <c r="AJ70" s="487"/>
      <c r="AK70" s="487"/>
      <c r="AL70" s="487"/>
      <c r="AM70" s="487"/>
      <c r="AN70" s="487"/>
      <c r="AO70" s="487"/>
      <c r="AP70" s="487"/>
      <c r="AQ70" s="487"/>
      <c r="AR70" s="487"/>
      <c r="AS70" s="487"/>
      <c r="AT70" s="491"/>
      <c r="AU70" s="512"/>
      <c r="AV70" s="488"/>
      <c r="AW70" s="491"/>
      <c r="AX70" s="503"/>
      <c r="AY70" s="492"/>
      <c r="AZ70" s="493"/>
      <c r="BA70" s="489" t="s">
        <v>90</v>
      </c>
      <c r="BB70" s="489" t="s">
        <v>132</v>
      </c>
      <c r="BC70" s="489"/>
      <c r="BD70" s="489"/>
      <c r="BE70" s="489"/>
      <c r="BF70" s="489" t="s">
        <v>18</v>
      </c>
      <c r="BG70" s="489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489"/>
      <c r="BX70" s="489"/>
      <c r="BY70" s="489"/>
      <c r="BZ70" s="489"/>
      <c r="CA70" s="489"/>
      <c r="CB70" s="489"/>
      <c r="CC70" s="381"/>
      <c r="CD70" s="494"/>
      <c r="CE70" s="494"/>
      <c r="CF70" s="494"/>
      <c r="CG70" s="494"/>
      <c r="CH70" s="494"/>
      <c r="CI70" s="516" t="s">
        <v>91</v>
      </c>
      <c r="CJ70" s="494"/>
      <c r="CK70" s="494"/>
      <c r="CL70" s="494"/>
      <c r="CM70" s="494"/>
      <c r="CN70" s="494"/>
      <c r="CO70" s="494"/>
      <c r="CP70" s="494"/>
      <c r="CQ70" s="494"/>
      <c r="CR70" s="494"/>
      <c r="CS70" s="494"/>
      <c r="CT70" s="494"/>
      <c r="CU70" s="494"/>
      <c r="CV70" s="494"/>
      <c r="CW70" s="494"/>
      <c r="CX70" s="494"/>
      <c r="CY70" s="494"/>
      <c r="CZ70" s="494"/>
      <c r="DA70" s="494"/>
      <c r="DB70" s="494"/>
      <c r="DC70" s="494"/>
      <c r="DD70" s="494"/>
      <c r="DE70" s="494"/>
      <c r="DF70" s="494"/>
      <c r="DG70" s="494"/>
      <c r="DH70" s="494" t="s">
        <v>284</v>
      </c>
      <c r="DI70" s="494"/>
      <c r="DJ70" s="494" t="s">
        <v>302</v>
      </c>
      <c r="DK70" s="494"/>
      <c r="DL70" s="494"/>
      <c r="DM70" s="494"/>
      <c r="DN70" s="494"/>
      <c r="DO70" s="488"/>
      <c r="DP70" s="494"/>
      <c r="DQ70" s="469">
        <v>47.2</v>
      </c>
      <c r="DR70" s="380">
        <v>25.84</v>
      </c>
      <c r="DS70" s="470"/>
      <c r="DT70" s="470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496"/>
      <c r="EL70" s="446">
        <v>80</v>
      </c>
      <c r="EM70" s="496" t="s">
        <v>92</v>
      </c>
      <c r="EN70" s="496" t="s">
        <v>257</v>
      </c>
      <c r="EO70" s="446">
        <v>80</v>
      </c>
      <c r="EP70" s="496" t="s">
        <v>92</v>
      </c>
      <c r="EQ70" s="464"/>
      <c r="ER70" s="446">
        <v>80</v>
      </c>
      <c r="ES70" s="496" t="s">
        <v>92</v>
      </c>
      <c r="ET70" s="496" t="s">
        <v>257</v>
      </c>
      <c r="EU70" s="446">
        <v>80</v>
      </c>
      <c r="EV70" s="496" t="s">
        <v>92</v>
      </c>
      <c r="EW70" s="496" t="s">
        <v>257</v>
      </c>
      <c r="EX70" s="446">
        <v>83</v>
      </c>
      <c r="EY70" s="496" t="s">
        <v>92</v>
      </c>
      <c r="EZ70" s="496" t="s">
        <v>257</v>
      </c>
      <c r="FA70" s="446">
        <v>70</v>
      </c>
      <c r="FB70" s="496" t="s">
        <v>92</v>
      </c>
      <c r="FC70" s="496" t="s">
        <v>257</v>
      </c>
      <c r="FD70" s="446">
        <v>83</v>
      </c>
      <c r="FE70" s="496" t="s">
        <v>92</v>
      </c>
      <c r="FF70" s="496" t="s">
        <v>257</v>
      </c>
      <c r="FG70" s="446">
        <v>77</v>
      </c>
      <c r="FH70" s="496" t="s">
        <v>92</v>
      </c>
      <c r="FI70" s="496" t="s">
        <v>257</v>
      </c>
      <c r="FJ70" s="446">
        <v>82</v>
      </c>
      <c r="FK70" s="496" t="s">
        <v>92</v>
      </c>
      <c r="FL70" s="496" t="s">
        <v>257</v>
      </c>
      <c r="FM70" s="446">
        <v>93</v>
      </c>
      <c r="FN70" s="496" t="s">
        <v>92</v>
      </c>
      <c r="FO70" s="496" t="s">
        <v>257</v>
      </c>
      <c r="FP70" s="446"/>
      <c r="FQ70" s="498"/>
      <c r="FR70" s="498"/>
      <c r="FS70" s="447"/>
      <c r="FT70" s="498"/>
      <c r="FU70" s="498"/>
      <c r="FV70" s="447"/>
      <c r="FW70" s="498"/>
      <c r="FX70" s="498"/>
      <c r="FY70" s="447"/>
      <c r="FZ70" s="498"/>
      <c r="GA70" s="498"/>
      <c r="GB70" s="447"/>
      <c r="GC70" s="498"/>
      <c r="GD70" s="498"/>
      <c r="GE70" s="447"/>
      <c r="GF70" s="498"/>
      <c r="GG70" s="498"/>
      <c r="GH70" s="447"/>
      <c r="GI70" s="498"/>
      <c r="GJ70" s="498"/>
      <c r="GK70" s="447"/>
      <c r="GL70" s="498"/>
      <c r="GM70" s="498"/>
      <c r="GN70" s="447"/>
      <c r="GO70" s="498"/>
      <c r="GP70" s="498"/>
      <c r="GQ70" s="447"/>
      <c r="GR70" s="498"/>
      <c r="GS70" s="453"/>
      <c r="GT70" s="382" t="s">
        <v>93</v>
      </c>
      <c r="GU70" s="499"/>
      <c r="GV70" s="499"/>
      <c r="GW70" s="499"/>
      <c r="GX70" s="499"/>
      <c r="GY70" s="454" t="s">
        <v>94</v>
      </c>
      <c r="GZ70" s="382" t="s">
        <v>76</v>
      </c>
      <c r="HA70" s="499" t="s">
        <v>77</v>
      </c>
      <c r="HB70" s="499" t="s">
        <v>76</v>
      </c>
      <c r="HC70" s="499"/>
      <c r="HD70" s="499"/>
      <c r="HE70" s="499"/>
      <c r="HF70" s="382" t="s">
        <v>76</v>
      </c>
      <c r="HG70" s="499"/>
      <c r="HH70" s="499"/>
      <c r="HI70" s="499"/>
      <c r="HJ70" s="499"/>
      <c r="HK70" s="499"/>
      <c r="HL70" s="499"/>
      <c r="HM70" s="499"/>
      <c r="HN70" s="499"/>
      <c r="HO70" s="499"/>
      <c r="HP70" s="499"/>
      <c r="HQ70" s="499"/>
      <c r="HR70" s="499"/>
      <c r="HS70" s="499"/>
      <c r="HT70" s="499"/>
      <c r="HU70" s="499"/>
      <c r="HV70" s="499"/>
      <c r="HW70" s="499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customHeight="1">
      <c r="A71" s="146" t="str">
        <f t="shared" si="38"/>
        <v/>
      </c>
      <c r="B71" s="139" t="str">
        <f t="shared" si="39"/>
        <v>140 г</v>
      </c>
      <c r="C71" s="485" t="s">
        <v>389</v>
      </c>
      <c r="D71" s="500"/>
      <c r="E71" s="501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 t="s">
        <v>390</v>
      </c>
      <c r="V71" s="487"/>
      <c r="W71" s="511"/>
      <c r="X71" s="487"/>
      <c r="Y71" s="502"/>
      <c r="Z71" s="487"/>
      <c r="AA71" s="487"/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487"/>
      <c r="AN71" s="487"/>
      <c r="AO71" s="487"/>
      <c r="AP71" s="487"/>
      <c r="AQ71" s="487"/>
      <c r="AR71" s="487"/>
      <c r="AS71" s="487"/>
      <c r="AT71" s="491"/>
      <c r="AU71" s="512"/>
      <c r="AV71" s="488"/>
      <c r="AW71" s="491"/>
      <c r="AX71" s="503"/>
      <c r="AY71" s="492"/>
      <c r="AZ71" s="493"/>
      <c r="BA71" s="489" t="s">
        <v>90</v>
      </c>
      <c r="BB71" s="489" t="s">
        <v>95</v>
      </c>
      <c r="BC71" s="489"/>
      <c r="BD71" s="489"/>
      <c r="BE71" s="489"/>
      <c r="BF71" s="489" t="s">
        <v>18</v>
      </c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381"/>
      <c r="CD71" s="494"/>
      <c r="CE71" s="494"/>
      <c r="CF71" s="494"/>
      <c r="CG71" s="494"/>
      <c r="CH71" s="494"/>
      <c r="CI71" s="516" t="s">
        <v>91</v>
      </c>
      <c r="CJ71" s="494"/>
      <c r="CK71" s="494"/>
      <c r="CL71" s="495" t="s">
        <v>255</v>
      </c>
      <c r="CM71" s="494"/>
      <c r="CN71" s="494"/>
      <c r="CO71" s="494"/>
      <c r="CP71" s="494"/>
      <c r="CQ71" s="494"/>
      <c r="CR71" s="494"/>
      <c r="CS71" s="494"/>
      <c r="CT71" s="494"/>
      <c r="CU71" s="494"/>
      <c r="CV71" s="494"/>
      <c r="CW71" s="494"/>
      <c r="CX71" s="494"/>
      <c r="CY71" s="494"/>
      <c r="CZ71" s="494"/>
      <c r="DA71" s="494"/>
      <c r="DB71" s="494"/>
      <c r="DC71" s="494"/>
      <c r="DD71" s="494"/>
      <c r="DE71" s="494"/>
      <c r="DF71" s="494"/>
      <c r="DG71" s="494"/>
      <c r="DH71" s="494" t="s">
        <v>284</v>
      </c>
      <c r="DI71" s="494"/>
      <c r="DJ71" s="494" t="s">
        <v>391</v>
      </c>
      <c r="DK71" s="494"/>
      <c r="DL71" s="494"/>
      <c r="DM71" s="494"/>
      <c r="DN71" s="494"/>
      <c r="DO71" s="488"/>
      <c r="DP71" s="494"/>
      <c r="DQ71" s="469">
        <v>26.28</v>
      </c>
      <c r="DR71" s="380">
        <v>33.65</v>
      </c>
      <c r="DS71" s="470"/>
      <c r="DT71" s="470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496"/>
      <c r="EL71" s="446">
        <v>83</v>
      </c>
      <c r="EM71" s="496" t="s">
        <v>92</v>
      </c>
      <c r="EN71" s="496" t="s">
        <v>96</v>
      </c>
      <c r="EO71" s="446">
        <v>83</v>
      </c>
      <c r="EP71" s="496" t="s">
        <v>92</v>
      </c>
      <c r="EQ71" s="464"/>
      <c r="ER71" s="446">
        <v>83</v>
      </c>
      <c r="ES71" s="496" t="s">
        <v>92</v>
      </c>
      <c r="ET71" s="496" t="s">
        <v>96</v>
      </c>
      <c r="EU71" s="446">
        <v>83</v>
      </c>
      <c r="EV71" s="496" t="s">
        <v>92</v>
      </c>
      <c r="EW71" s="496" t="s">
        <v>96</v>
      </c>
      <c r="EX71" s="446">
        <v>72</v>
      </c>
      <c r="EY71" s="496" t="s">
        <v>92</v>
      </c>
      <c r="EZ71" s="496" t="s">
        <v>96</v>
      </c>
      <c r="FA71" s="446">
        <v>67</v>
      </c>
      <c r="FB71" s="496" t="s">
        <v>92</v>
      </c>
      <c r="FC71" s="496" t="s">
        <v>96</v>
      </c>
      <c r="FD71" s="446">
        <v>72</v>
      </c>
      <c r="FE71" s="496" t="s">
        <v>92</v>
      </c>
      <c r="FF71" s="496" t="s">
        <v>96</v>
      </c>
      <c r="FG71" s="446">
        <v>74</v>
      </c>
      <c r="FH71" s="496" t="s">
        <v>92</v>
      </c>
      <c r="FI71" s="496" t="s">
        <v>96</v>
      </c>
      <c r="FJ71" s="446">
        <v>82</v>
      </c>
      <c r="FK71" s="496" t="s">
        <v>92</v>
      </c>
      <c r="FL71" s="496" t="s">
        <v>96</v>
      </c>
      <c r="FM71" s="446">
        <v>93</v>
      </c>
      <c r="FN71" s="496" t="s">
        <v>92</v>
      </c>
      <c r="FO71" s="496" t="s">
        <v>96</v>
      </c>
      <c r="FP71" s="446"/>
      <c r="FQ71" s="498"/>
      <c r="FR71" s="498"/>
      <c r="FS71" s="447"/>
      <c r="FT71" s="498"/>
      <c r="FU71" s="498"/>
      <c r="FV71" s="447"/>
      <c r="FW71" s="498"/>
      <c r="FX71" s="498"/>
      <c r="FY71" s="447"/>
      <c r="FZ71" s="498"/>
      <c r="GA71" s="498"/>
      <c r="GB71" s="447"/>
      <c r="GC71" s="498"/>
      <c r="GD71" s="498"/>
      <c r="GE71" s="447"/>
      <c r="GF71" s="498"/>
      <c r="GG71" s="498"/>
      <c r="GH71" s="447"/>
      <c r="GI71" s="498"/>
      <c r="GJ71" s="498"/>
      <c r="GK71" s="447"/>
      <c r="GL71" s="498"/>
      <c r="GM71" s="498"/>
      <c r="GN71" s="447"/>
      <c r="GO71" s="498"/>
      <c r="GP71" s="498"/>
      <c r="GQ71" s="447"/>
      <c r="GR71" s="498"/>
      <c r="GS71" s="453"/>
      <c r="GT71" s="382" t="s">
        <v>93</v>
      </c>
      <c r="GU71" s="499"/>
      <c r="GV71" s="499"/>
      <c r="GW71" s="499"/>
      <c r="GX71" s="499"/>
      <c r="GY71" s="454" t="s">
        <v>94</v>
      </c>
      <c r="GZ71" s="382" t="s">
        <v>76</v>
      </c>
      <c r="HA71" s="499" t="s">
        <v>77</v>
      </c>
      <c r="HB71" s="499" t="s">
        <v>76</v>
      </c>
      <c r="HC71" s="499"/>
      <c r="HD71" s="499"/>
      <c r="HE71" s="499"/>
      <c r="HF71" s="382" t="s">
        <v>76</v>
      </c>
      <c r="HG71" s="499"/>
      <c r="HH71" s="499"/>
      <c r="HI71" s="499"/>
      <c r="HJ71" s="499"/>
      <c r="HK71" s="499"/>
      <c r="HL71" s="499"/>
      <c r="HM71" s="499"/>
      <c r="HN71" s="499"/>
      <c r="HO71" s="499"/>
      <c r="HP71" s="499"/>
      <c r="HQ71" s="499"/>
      <c r="HR71" s="499"/>
      <c r="HS71" s="499"/>
      <c r="HT71" s="499"/>
      <c r="HU71" s="499"/>
      <c r="HV71" s="499"/>
      <c r="HW71" s="499"/>
      <c r="HX71" s="315">
        <f t="shared" si="40"/>
        <v>83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83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60/50 г</v>
      </c>
      <c r="C72" s="485" t="s">
        <v>287</v>
      </c>
      <c r="D72" s="500"/>
      <c r="E72" s="501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517"/>
      <c r="T72" s="511"/>
      <c r="U72" s="490"/>
      <c r="V72" s="490"/>
      <c r="W72" s="487"/>
      <c r="X72" s="487"/>
      <c r="Y72" s="487"/>
      <c r="Z72" s="487"/>
      <c r="AA72" s="487"/>
      <c r="AB72" s="487"/>
      <c r="AC72" s="487"/>
      <c r="AD72" s="517"/>
      <c r="AE72" s="487"/>
      <c r="AF72" s="487"/>
      <c r="AG72" s="487"/>
      <c r="AH72" s="487"/>
      <c r="AI72" s="487"/>
      <c r="AJ72" s="487" t="s">
        <v>288</v>
      </c>
      <c r="AK72" s="490"/>
      <c r="AL72" s="487"/>
      <c r="AM72" s="487"/>
      <c r="AN72" s="487"/>
      <c r="AO72" s="487"/>
      <c r="AP72" s="487"/>
      <c r="AQ72" s="487"/>
      <c r="AR72" s="487"/>
      <c r="AS72" s="487"/>
      <c r="AT72" s="491"/>
      <c r="AU72" s="512"/>
      <c r="AV72" s="488"/>
      <c r="AW72" s="491"/>
      <c r="AX72" s="503"/>
      <c r="AY72" s="492"/>
      <c r="AZ72" s="493"/>
      <c r="BA72" s="489" t="s">
        <v>90</v>
      </c>
      <c r="BB72" s="489" t="s">
        <v>130</v>
      </c>
      <c r="BC72" s="489"/>
      <c r="BD72" s="489"/>
      <c r="BE72" s="489"/>
      <c r="BF72" s="489" t="s">
        <v>18</v>
      </c>
      <c r="BG72" s="489"/>
      <c r="BH72" s="489"/>
      <c r="BI72" s="489"/>
      <c r="BJ72" s="489"/>
      <c r="BK72" s="489"/>
      <c r="BL72" s="489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489"/>
      <c r="BX72" s="489"/>
      <c r="BY72" s="489"/>
      <c r="BZ72" s="489"/>
      <c r="CA72" s="489"/>
      <c r="CB72" s="489"/>
      <c r="CC72" s="381"/>
      <c r="CD72" s="494"/>
      <c r="CE72" s="494"/>
      <c r="CF72" s="494"/>
      <c r="CG72" s="494"/>
      <c r="CH72" s="494"/>
      <c r="CI72" s="516" t="s">
        <v>76</v>
      </c>
      <c r="CJ72" s="494"/>
      <c r="CK72" s="494"/>
      <c r="CL72" s="495" t="s">
        <v>255</v>
      </c>
      <c r="CM72" s="494"/>
      <c r="CN72" s="494"/>
      <c r="CO72" s="494"/>
      <c r="CP72" s="494"/>
      <c r="CQ72" s="494"/>
      <c r="CR72" s="494"/>
      <c r="CS72" s="494"/>
      <c r="CT72" s="494"/>
      <c r="CU72" s="494"/>
      <c r="CV72" s="494"/>
      <c r="CW72" s="494"/>
      <c r="CX72" s="494"/>
      <c r="CY72" s="494"/>
      <c r="CZ72" s="494"/>
      <c r="DA72" s="494"/>
      <c r="DB72" s="494"/>
      <c r="DC72" s="494"/>
      <c r="DD72" s="494"/>
      <c r="DE72" s="494"/>
      <c r="DF72" s="494"/>
      <c r="DG72" s="494"/>
      <c r="DH72" s="494" t="s">
        <v>284</v>
      </c>
      <c r="DI72" s="494"/>
      <c r="DJ72" s="494" t="s">
        <v>289</v>
      </c>
      <c r="DK72" s="494"/>
      <c r="DL72" s="494"/>
      <c r="DM72" s="494"/>
      <c r="DN72" s="494"/>
      <c r="DO72" s="488"/>
      <c r="DP72" s="494"/>
      <c r="DQ72" s="469">
        <v>175.5</v>
      </c>
      <c r="DR72" s="380">
        <v>29.29</v>
      </c>
      <c r="DS72" s="470"/>
      <c r="DT72" s="470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514"/>
      <c r="EL72" s="446">
        <v>106</v>
      </c>
      <c r="EM72" s="496" t="s">
        <v>229</v>
      </c>
      <c r="EN72" s="496" t="s">
        <v>98</v>
      </c>
      <c r="EO72" s="446">
        <v>105</v>
      </c>
      <c r="EP72" s="496" t="s">
        <v>229</v>
      </c>
      <c r="EQ72" s="464"/>
      <c r="ER72" s="446">
        <v>106</v>
      </c>
      <c r="ES72" s="496" t="s">
        <v>229</v>
      </c>
      <c r="ET72" s="496" t="s">
        <v>98</v>
      </c>
      <c r="EU72" s="458">
        <v>89</v>
      </c>
      <c r="EV72" s="496" t="s">
        <v>229</v>
      </c>
      <c r="EW72" s="496" t="s">
        <v>98</v>
      </c>
      <c r="EX72" s="446">
        <v>106</v>
      </c>
      <c r="EY72" s="496" t="s">
        <v>229</v>
      </c>
      <c r="EZ72" s="496" t="s">
        <v>98</v>
      </c>
      <c r="FA72" s="446">
        <v>88</v>
      </c>
      <c r="FB72" s="496" t="s">
        <v>229</v>
      </c>
      <c r="FC72" s="496" t="s">
        <v>98</v>
      </c>
      <c r="FD72" s="446">
        <v>97</v>
      </c>
      <c r="FE72" s="496" t="s">
        <v>229</v>
      </c>
      <c r="FF72" s="496" t="s">
        <v>98</v>
      </c>
      <c r="FG72" s="458">
        <v>100</v>
      </c>
      <c r="FH72" s="496" t="s">
        <v>229</v>
      </c>
      <c r="FI72" s="496" t="s">
        <v>98</v>
      </c>
      <c r="FJ72" s="446">
        <v>87</v>
      </c>
      <c r="FK72" s="496" t="s">
        <v>229</v>
      </c>
      <c r="FL72" s="496" t="s">
        <v>98</v>
      </c>
      <c r="FM72" s="459">
        <v>90</v>
      </c>
      <c r="FN72" s="496" t="s">
        <v>229</v>
      </c>
      <c r="FO72" s="496" t="s">
        <v>98</v>
      </c>
      <c r="FP72" s="447"/>
      <c r="FQ72" s="498"/>
      <c r="FR72" s="498"/>
      <c r="FS72" s="447"/>
      <c r="FT72" s="498"/>
      <c r="FU72" s="498"/>
      <c r="FV72" s="447"/>
      <c r="FW72" s="498"/>
      <c r="FX72" s="498"/>
      <c r="FY72" s="447"/>
      <c r="FZ72" s="498"/>
      <c r="GA72" s="498"/>
      <c r="GB72" s="447"/>
      <c r="GC72" s="498"/>
      <c r="GD72" s="498"/>
      <c r="GE72" s="447"/>
      <c r="GF72" s="498"/>
      <c r="GG72" s="498"/>
      <c r="GH72" s="447"/>
      <c r="GI72" s="498"/>
      <c r="GJ72" s="498"/>
      <c r="GK72" s="447"/>
      <c r="GL72" s="498"/>
      <c r="GM72" s="498"/>
      <c r="GN72" s="447"/>
      <c r="GO72" s="498"/>
      <c r="GP72" s="498"/>
      <c r="GQ72" s="447"/>
      <c r="GR72" s="498"/>
      <c r="GS72" s="453"/>
      <c r="GT72" s="382" t="s">
        <v>76</v>
      </c>
      <c r="GU72" s="499"/>
      <c r="GV72" s="499"/>
      <c r="GW72" s="499"/>
      <c r="GX72" s="499" t="s">
        <v>247</v>
      </c>
      <c r="GY72" s="454"/>
      <c r="GZ72" s="382" t="s">
        <v>76</v>
      </c>
      <c r="HA72" s="499" t="s">
        <v>77</v>
      </c>
      <c r="HB72" s="499" t="s">
        <v>76</v>
      </c>
      <c r="HC72" s="499"/>
      <c r="HD72" s="499"/>
      <c r="HE72" s="499"/>
      <c r="HF72" s="382" t="s">
        <v>76</v>
      </c>
      <c r="HG72" s="499"/>
      <c r="HH72" s="499"/>
      <c r="HI72" s="499"/>
      <c r="HJ72" s="499"/>
      <c r="HK72" s="499"/>
      <c r="HL72" s="499"/>
      <c r="HM72" s="499"/>
      <c r="HN72" s="499"/>
      <c r="HO72" s="499"/>
      <c r="HP72" s="499"/>
      <c r="HQ72" s="499"/>
      <c r="HR72" s="499"/>
      <c r="HS72" s="499"/>
      <c r="HT72" s="499"/>
      <c r="HU72" s="499"/>
      <c r="HV72" s="499"/>
      <c r="HW72" s="499"/>
      <c r="HX72" s="315">
        <f t="shared" si="40"/>
        <v>106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106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75 г</v>
      </c>
      <c r="C73" s="485" t="s">
        <v>392</v>
      </c>
      <c r="D73" s="500"/>
      <c r="E73" s="501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 t="s">
        <v>393</v>
      </c>
      <c r="S73" s="490"/>
      <c r="T73" s="511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487"/>
      <c r="AN73" s="487"/>
      <c r="AO73" s="487"/>
      <c r="AP73" s="487"/>
      <c r="AQ73" s="487"/>
      <c r="AR73" s="487"/>
      <c r="AS73" s="487"/>
      <c r="AT73" s="491"/>
      <c r="AU73" s="512"/>
      <c r="AV73" s="488"/>
      <c r="AW73" s="491"/>
      <c r="AX73" s="503"/>
      <c r="AY73" s="492"/>
      <c r="AZ73" s="493"/>
      <c r="BA73" s="489" t="s">
        <v>90</v>
      </c>
      <c r="BB73" s="489" t="s">
        <v>281</v>
      </c>
      <c r="BC73" s="489"/>
      <c r="BD73" s="489"/>
      <c r="BE73" s="489"/>
      <c r="BF73" s="489" t="s">
        <v>18</v>
      </c>
      <c r="BG73" s="489"/>
      <c r="BH73" s="489"/>
      <c r="BI73" s="489"/>
      <c r="BJ73" s="489"/>
      <c r="BK73" s="489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89"/>
      <c r="CA73" s="489"/>
      <c r="CB73" s="489"/>
      <c r="CC73" s="381"/>
      <c r="CD73" s="494"/>
      <c r="CE73" s="494"/>
      <c r="CF73" s="494"/>
      <c r="CG73" s="494"/>
      <c r="CH73" s="494"/>
      <c r="CI73" s="516" t="s">
        <v>76</v>
      </c>
      <c r="CJ73" s="494"/>
      <c r="CK73" s="494"/>
      <c r="CL73" s="494" t="s">
        <v>255</v>
      </c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4"/>
      <c r="DE73" s="494"/>
      <c r="DF73" s="494"/>
      <c r="DG73" s="494"/>
      <c r="DH73" s="494" t="s">
        <v>284</v>
      </c>
      <c r="DI73" s="494"/>
      <c r="DJ73" s="494" t="s">
        <v>394</v>
      </c>
      <c r="DK73" s="494"/>
      <c r="DL73" s="494"/>
      <c r="DM73" s="494"/>
      <c r="DN73" s="494"/>
      <c r="DO73" s="488"/>
      <c r="DP73" s="494"/>
      <c r="DQ73" s="469">
        <v>296.89999999999998</v>
      </c>
      <c r="DR73" s="380">
        <v>23.15</v>
      </c>
      <c r="DS73" s="470"/>
      <c r="DT73" s="470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496"/>
      <c r="EL73" s="446">
        <v>97</v>
      </c>
      <c r="EM73" s="496" t="s">
        <v>100</v>
      </c>
      <c r="EN73" s="496" t="s">
        <v>98</v>
      </c>
      <c r="EO73" s="446">
        <v>97</v>
      </c>
      <c r="EP73" s="496" t="s">
        <v>100</v>
      </c>
      <c r="EQ73" s="464"/>
      <c r="ER73" s="446">
        <v>97</v>
      </c>
      <c r="ES73" s="496" t="s">
        <v>100</v>
      </c>
      <c r="ET73" s="496" t="s">
        <v>98</v>
      </c>
      <c r="EU73" s="458">
        <v>89</v>
      </c>
      <c r="EV73" s="496" t="s">
        <v>100</v>
      </c>
      <c r="EW73" s="496" t="s">
        <v>98</v>
      </c>
      <c r="EX73" s="446">
        <v>97</v>
      </c>
      <c r="EY73" s="496" t="s">
        <v>100</v>
      </c>
      <c r="EZ73" s="496" t="s">
        <v>98</v>
      </c>
      <c r="FA73" s="446">
        <v>88</v>
      </c>
      <c r="FB73" s="496" t="s">
        <v>100</v>
      </c>
      <c r="FC73" s="496" t="s">
        <v>98</v>
      </c>
      <c r="FD73" s="446">
        <v>97</v>
      </c>
      <c r="FE73" s="496" t="s">
        <v>100</v>
      </c>
      <c r="FF73" s="496" t="s">
        <v>98</v>
      </c>
      <c r="FG73" s="446">
        <v>97</v>
      </c>
      <c r="FH73" s="496" t="s">
        <v>100</v>
      </c>
      <c r="FI73" s="496" t="s">
        <v>98</v>
      </c>
      <c r="FJ73" s="446">
        <v>87</v>
      </c>
      <c r="FK73" s="496" t="s">
        <v>100</v>
      </c>
      <c r="FL73" s="496" t="s">
        <v>98</v>
      </c>
      <c r="FM73" s="459">
        <v>90</v>
      </c>
      <c r="FN73" s="496" t="s">
        <v>100</v>
      </c>
      <c r="FO73" s="496" t="s">
        <v>98</v>
      </c>
      <c r="FP73" s="447"/>
      <c r="FQ73" s="498"/>
      <c r="FR73" s="498"/>
      <c r="FS73" s="447"/>
      <c r="FT73" s="498"/>
      <c r="FU73" s="498"/>
      <c r="FV73" s="447"/>
      <c r="FW73" s="498"/>
      <c r="FX73" s="498"/>
      <c r="FY73" s="447"/>
      <c r="FZ73" s="498"/>
      <c r="GA73" s="498"/>
      <c r="GB73" s="447"/>
      <c r="GC73" s="498"/>
      <c r="GD73" s="498"/>
      <c r="GE73" s="447"/>
      <c r="GF73" s="498"/>
      <c r="GG73" s="498"/>
      <c r="GH73" s="447"/>
      <c r="GI73" s="498"/>
      <c r="GJ73" s="498"/>
      <c r="GK73" s="447"/>
      <c r="GL73" s="498"/>
      <c r="GM73" s="498"/>
      <c r="GN73" s="447"/>
      <c r="GO73" s="498"/>
      <c r="GP73" s="498"/>
      <c r="GQ73" s="447"/>
      <c r="GR73" s="498"/>
      <c r="GS73" s="453"/>
      <c r="GT73" s="382" t="s">
        <v>76</v>
      </c>
      <c r="GU73" s="499"/>
      <c r="GV73" s="499"/>
      <c r="GW73" s="499"/>
      <c r="GX73" s="499" t="s">
        <v>247</v>
      </c>
      <c r="GY73" s="454"/>
      <c r="GZ73" s="382" t="s">
        <v>76</v>
      </c>
      <c r="HA73" s="499" t="s">
        <v>77</v>
      </c>
      <c r="HB73" s="499" t="s">
        <v>76</v>
      </c>
      <c r="HC73" s="499"/>
      <c r="HD73" s="499"/>
      <c r="HE73" s="499"/>
      <c r="HF73" s="382" t="s">
        <v>76</v>
      </c>
      <c r="HG73" s="499"/>
      <c r="HH73" s="499"/>
      <c r="HI73" s="499"/>
      <c r="HJ73" s="499"/>
      <c r="HK73" s="499"/>
      <c r="HL73" s="499"/>
      <c r="HM73" s="499"/>
      <c r="HN73" s="499"/>
      <c r="HO73" s="499"/>
      <c r="HP73" s="499"/>
      <c r="HQ73" s="499"/>
      <c r="HR73" s="499"/>
      <c r="HS73" s="499"/>
      <c r="HT73" s="499"/>
      <c r="HU73" s="499"/>
      <c r="HV73" s="499"/>
      <c r="HW73" s="499"/>
      <c r="HX73" s="315">
        <f t="shared" si="40"/>
        <v>97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97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180 г</v>
      </c>
      <c r="C74" s="485" t="s">
        <v>395</v>
      </c>
      <c r="D74" s="500"/>
      <c r="E74" s="501"/>
      <c r="F74" s="487"/>
      <c r="G74" s="487"/>
      <c r="H74" s="487"/>
      <c r="I74" s="487"/>
      <c r="J74" s="487"/>
      <c r="K74" s="487"/>
      <c r="L74" s="487"/>
      <c r="M74" s="502" t="s">
        <v>396</v>
      </c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511"/>
      <c r="Y74" s="387"/>
      <c r="Z74" s="487"/>
      <c r="AA74" s="487"/>
      <c r="AB74" s="487"/>
      <c r="AC74" s="487"/>
      <c r="AD74" s="487"/>
      <c r="AE74" s="487"/>
      <c r="AF74" s="487"/>
      <c r="AG74" s="511"/>
      <c r="AH74" s="487"/>
      <c r="AI74" s="487"/>
      <c r="AJ74" s="487"/>
      <c r="AK74" s="487"/>
      <c r="AL74" s="490"/>
      <c r="AM74" s="487"/>
      <c r="AN74" s="487"/>
      <c r="AO74" s="487"/>
      <c r="AP74" s="487"/>
      <c r="AQ74" s="487"/>
      <c r="AR74" s="487"/>
      <c r="AS74" s="487"/>
      <c r="AT74" s="491"/>
      <c r="AU74" s="491"/>
      <c r="AV74" s="503"/>
      <c r="AW74" s="503"/>
      <c r="AX74" s="503"/>
      <c r="AY74" s="492"/>
      <c r="AZ74" s="493"/>
      <c r="BA74" s="489" t="s">
        <v>90</v>
      </c>
      <c r="BB74" s="489" t="s">
        <v>397</v>
      </c>
      <c r="BC74" s="489"/>
      <c r="BD74" s="489"/>
      <c r="BE74" s="489"/>
      <c r="BF74" s="489" t="s">
        <v>18</v>
      </c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381"/>
      <c r="CD74" s="494"/>
      <c r="CE74" s="494"/>
      <c r="CF74" s="494"/>
      <c r="CG74" s="494"/>
      <c r="CH74" s="494"/>
      <c r="CI74" s="516" t="s">
        <v>91</v>
      </c>
      <c r="CJ74" s="494"/>
      <c r="CK74" s="494"/>
      <c r="CL74" s="494"/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4"/>
      <c r="DA74" s="494"/>
      <c r="DB74" s="494"/>
      <c r="DC74" s="494"/>
      <c r="DD74" s="494"/>
      <c r="DE74" s="494"/>
      <c r="DF74" s="494"/>
      <c r="DG74" s="494"/>
      <c r="DH74" s="494" t="s">
        <v>284</v>
      </c>
      <c r="DI74" s="494"/>
      <c r="DJ74" s="494" t="s">
        <v>398</v>
      </c>
      <c r="DK74" s="494"/>
      <c r="DL74" s="494"/>
      <c r="DM74" s="494"/>
      <c r="DN74" s="494"/>
      <c r="DO74" s="494"/>
      <c r="DP74" s="494"/>
      <c r="DQ74" s="565" t="s">
        <v>81</v>
      </c>
      <c r="DR74" s="380">
        <v>28.17</v>
      </c>
      <c r="DS74" s="496"/>
      <c r="DT74" s="496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514"/>
      <c r="EL74" s="566">
        <v>130</v>
      </c>
      <c r="EM74" s="496" t="s">
        <v>246</v>
      </c>
      <c r="EN74" s="465" t="s">
        <v>142</v>
      </c>
      <c r="EO74" s="566">
        <v>130</v>
      </c>
      <c r="EP74" s="496" t="s">
        <v>246</v>
      </c>
      <c r="EQ74" s="464"/>
      <c r="ER74" s="566">
        <v>130</v>
      </c>
      <c r="ES74" s="496" t="s">
        <v>246</v>
      </c>
      <c r="ET74" s="465" t="s">
        <v>142</v>
      </c>
      <c r="EU74" s="458">
        <v>114</v>
      </c>
      <c r="EV74" s="496" t="s">
        <v>246</v>
      </c>
      <c r="EW74" s="465" t="s">
        <v>142</v>
      </c>
      <c r="EX74" s="566">
        <v>130</v>
      </c>
      <c r="EY74" s="496" t="s">
        <v>246</v>
      </c>
      <c r="EZ74" s="465" t="s">
        <v>142</v>
      </c>
      <c r="FA74" s="566">
        <v>121</v>
      </c>
      <c r="FB74" s="496" t="s">
        <v>246</v>
      </c>
      <c r="FC74" s="465" t="s">
        <v>142</v>
      </c>
      <c r="FD74" s="566">
        <v>121</v>
      </c>
      <c r="FE74" s="496" t="s">
        <v>246</v>
      </c>
      <c r="FF74" s="465" t="s">
        <v>142</v>
      </c>
      <c r="FG74" s="458">
        <v>127</v>
      </c>
      <c r="FH74" s="496" t="s">
        <v>246</v>
      </c>
      <c r="FI74" s="465" t="s">
        <v>142</v>
      </c>
      <c r="FJ74" s="566">
        <v>129</v>
      </c>
      <c r="FK74" s="496" t="s">
        <v>246</v>
      </c>
      <c r="FL74" s="465" t="s">
        <v>142</v>
      </c>
      <c r="FM74" s="566">
        <v>127</v>
      </c>
      <c r="FN74" s="496" t="s">
        <v>246</v>
      </c>
      <c r="FO74" s="465" t="s">
        <v>142</v>
      </c>
      <c r="FP74" s="447"/>
      <c r="FQ74" s="498"/>
      <c r="FR74" s="498"/>
      <c r="FS74" s="447"/>
      <c r="FT74" s="498"/>
      <c r="FU74" s="498"/>
      <c r="FV74" s="447"/>
      <c r="FW74" s="498"/>
      <c r="FX74" s="498"/>
      <c r="FY74" s="447"/>
      <c r="FZ74" s="498"/>
      <c r="GA74" s="498"/>
      <c r="GB74" s="447"/>
      <c r="GC74" s="498"/>
      <c r="GD74" s="498"/>
      <c r="GE74" s="447"/>
      <c r="GF74" s="498"/>
      <c r="GG74" s="498"/>
      <c r="GH74" s="447"/>
      <c r="GI74" s="498"/>
      <c r="GJ74" s="498"/>
      <c r="GK74" s="447"/>
      <c r="GL74" s="498"/>
      <c r="GM74" s="498"/>
      <c r="GN74" s="447"/>
      <c r="GO74" s="498"/>
      <c r="GP74" s="498"/>
      <c r="GQ74" s="447"/>
      <c r="GR74" s="498"/>
      <c r="GS74" s="453"/>
      <c r="GT74" s="382" t="s">
        <v>93</v>
      </c>
      <c r="GU74" s="499"/>
      <c r="GV74" s="499"/>
      <c r="GW74" s="499"/>
      <c r="GX74" s="499"/>
      <c r="GY74" s="454" t="s">
        <v>94</v>
      </c>
      <c r="GZ74" s="382"/>
      <c r="HA74" s="499" t="s">
        <v>77</v>
      </c>
      <c r="HB74" s="499" t="s">
        <v>76</v>
      </c>
      <c r="HC74" s="499"/>
      <c r="HD74" s="499"/>
      <c r="HE74" s="499"/>
      <c r="HF74" s="382"/>
      <c r="HG74" s="499"/>
      <c r="HH74" s="499"/>
      <c r="HI74" s="499"/>
      <c r="HJ74" s="499" t="s">
        <v>399</v>
      </c>
      <c r="HK74" s="499"/>
      <c r="HL74" s="499"/>
      <c r="HM74" s="499" t="s">
        <v>136</v>
      </c>
      <c r="HN74" s="499" t="s">
        <v>137</v>
      </c>
      <c r="HO74" s="499"/>
      <c r="HP74" s="499"/>
      <c r="HQ74" s="499"/>
      <c r="HR74" s="499"/>
      <c r="HS74" s="499"/>
      <c r="HT74" s="499"/>
      <c r="HU74" s="499"/>
      <c r="HV74" s="499"/>
      <c r="HW74" s="499"/>
      <c r="HX74" s="315">
        <f t="shared" si="40"/>
        <v>130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130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85 г</v>
      </c>
      <c r="C75" s="485" t="s">
        <v>400</v>
      </c>
      <c r="D75" s="500"/>
      <c r="E75" s="501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 t="s">
        <v>401</v>
      </c>
      <c r="V75" s="487"/>
      <c r="W75" s="487"/>
      <c r="X75" s="487"/>
      <c r="Y75" s="487"/>
      <c r="Z75" s="490"/>
      <c r="AA75" s="487"/>
      <c r="AB75" s="487"/>
      <c r="AC75" s="502"/>
      <c r="AD75" s="487"/>
      <c r="AE75" s="511"/>
      <c r="AF75" s="490"/>
      <c r="AG75" s="487"/>
      <c r="AH75" s="487"/>
      <c r="AI75" s="487"/>
      <c r="AJ75" s="487"/>
      <c r="AK75" s="487"/>
      <c r="AL75" s="487"/>
      <c r="AM75" s="487"/>
      <c r="AN75" s="487"/>
      <c r="AO75" s="487"/>
      <c r="AP75" s="487"/>
      <c r="AQ75" s="487"/>
      <c r="AR75" s="487"/>
      <c r="AS75" s="487"/>
      <c r="AT75" s="491"/>
      <c r="AU75" s="512"/>
      <c r="AV75" s="488"/>
      <c r="AW75" s="491"/>
      <c r="AX75" s="503"/>
      <c r="AY75" s="492"/>
      <c r="AZ75" s="493"/>
      <c r="BA75" s="489" t="s">
        <v>90</v>
      </c>
      <c r="BB75" s="489" t="s">
        <v>138</v>
      </c>
      <c r="BC75" s="489"/>
      <c r="BD75" s="489"/>
      <c r="BE75" s="489"/>
      <c r="BF75" s="489"/>
      <c r="BG75" s="489" t="s">
        <v>20</v>
      </c>
      <c r="BH75" s="489" t="s">
        <v>19</v>
      </c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381"/>
      <c r="CD75" s="494"/>
      <c r="CE75" s="494"/>
      <c r="CF75" s="494"/>
      <c r="CG75" s="494"/>
      <c r="CH75" s="494"/>
      <c r="CI75" s="489"/>
      <c r="CJ75" s="494"/>
      <c r="CK75" s="494" t="s">
        <v>99</v>
      </c>
      <c r="CL75" s="494" t="s">
        <v>255</v>
      </c>
      <c r="CM75" s="494"/>
      <c r="CN75" s="494"/>
      <c r="CO75" s="494"/>
      <c r="CP75" s="494"/>
      <c r="CQ75" s="494"/>
      <c r="CR75" s="494"/>
      <c r="CS75" s="494"/>
      <c r="CT75" s="494"/>
      <c r="CU75" s="494"/>
      <c r="CV75" s="494"/>
      <c r="CW75" s="494"/>
      <c r="CX75" s="494"/>
      <c r="CY75" s="494"/>
      <c r="CZ75" s="494"/>
      <c r="DA75" s="494"/>
      <c r="DB75" s="494"/>
      <c r="DC75" s="494"/>
      <c r="DD75" s="494"/>
      <c r="DE75" s="494"/>
      <c r="DF75" s="494"/>
      <c r="DG75" s="494"/>
      <c r="DH75" s="494" t="s">
        <v>284</v>
      </c>
      <c r="DI75" s="494"/>
      <c r="DJ75" s="494" t="s">
        <v>402</v>
      </c>
      <c r="DK75" s="494"/>
      <c r="DL75" s="494"/>
      <c r="DM75" s="494"/>
      <c r="DN75" s="494"/>
      <c r="DO75" s="488"/>
      <c r="DP75" s="494"/>
      <c r="DQ75" s="469">
        <v>60.29</v>
      </c>
      <c r="DR75" s="380">
        <v>41.62</v>
      </c>
      <c r="DS75" s="470"/>
      <c r="DT75" s="470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514"/>
      <c r="EL75" s="446">
        <v>123</v>
      </c>
      <c r="EM75" s="496" t="s">
        <v>313</v>
      </c>
      <c r="EN75" s="496" t="s">
        <v>96</v>
      </c>
      <c r="EO75" s="446">
        <v>123</v>
      </c>
      <c r="EP75" s="496" t="s">
        <v>313</v>
      </c>
      <c r="EQ75" s="464"/>
      <c r="ER75" s="446">
        <v>123</v>
      </c>
      <c r="ES75" s="496" t="s">
        <v>313</v>
      </c>
      <c r="ET75" s="496" t="s">
        <v>96</v>
      </c>
      <c r="EU75" s="458">
        <v>142</v>
      </c>
      <c r="EV75" s="496" t="s">
        <v>313</v>
      </c>
      <c r="EW75" s="496" t="s">
        <v>96</v>
      </c>
      <c r="EX75" s="446">
        <v>123</v>
      </c>
      <c r="EY75" s="496" t="s">
        <v>313</v>
      </c>
      <c r="EZ75" s="496" t="s">
        <v>96</v>
      </c>
      <c r="FA75" s="446">
        <v>107</v>
      </c>
      <c r="FB75" s="496" t="s">
        <v>313</v>
      </c>
      <c r="FC75" s="496" t="s">
        <v>96</v>
      </c>
      <c r="FD75" s="446">
        <v>118</v>
      </c>
      <c r="FE75" s="496" t="s">
        <v>313</v>
      </c>
      <c r="FF75" s="496" t="s">
        <v>96</v>
      </c>
      <c r="FG75" s="458">
        <v>120</v>
      </c>
      <c r="FH75" s="496" t="s">
        <v>313</v>
      </c>
      <c r="FI75" s="496" t="s">
        <v>96</v>
      </c>
      <c r="FJ75" s="446">
        <v>123</v>
      </c>
      <c r="FK75" s="496" t="s">
        <v>313</v>
      </c>
      <c r="FL75" s="496" t="s">
        <v>96</v>
      </c>
      <c r="FM75" s="446">
        <v>123</v>
      </c>
      <c r="FN75" s="496" t="s">
        <v>313</v>
      </c>
      <c r="FO75" s="496" t="s">
        <v>96</v>
      </c>
      <c r="FP75" s="447"/>
      <c r="FQ75" s="498"/>
      <c r="FR75" s="498"/>
      <c r="FS75" s="447"/>
      <c r="FT75" s="498"/>
      <c r="FU75" s="498"/>
      <c r="FV75" s="447"/>
      <c r="FW75" s="498"/>
      <c r="FX75" s="498"/>
      <c r="FY75" s="447"/>
      <c r="FZ75" s="498"/>
      <c r="GA75" s="498"/>
      <c r="GB75" s="447"/>
      <c r="GC75" s="498"/>
      <c r="GD75" s="498"/>
      <c r="GE75" s="447"/>
      <c r="GF75" s="498"/>
      <c r="GG75" s="498"/>
      <c r="GH75" s="447"/>
      <c r="GI75" s="498"/>
      <c r="GJ75" s="498"/>
      <c r="GK75" s="447"/>
      <c r="GL75" s="498"/>
      <c r="GM75" s="498"/>
      <c r="GN75" s="447"/>
      <c r="GO75" s="498"/>
      <c r="GP75" s="498"/>
      <c r="GQ75" s="447"/>
      <c r="GR75" s="498"/>
      <c r="GS75" s="453"/>
      <c r="GT75" s="382" t="s">
        <v>76</v>
      </c>
      <c r="GU75" s="499"/>
      <c r="GV75" s="499"/>
      <c r="GW75" s="499"/>
      <c r="GX75" s="499"/>
      <c r="GY75" s="454"/>
      <c r="GZ75" s="382" t="s">
        <v>76</v>
      </c>
      <c r="HA75" s="499" t="s">
        <v>77</v>
      </c>
      <c r="HB75" s="499" t="s">
        <v>97</v>
      </c>
      <c r="HC75" s="499"/>
      <c r="HD75" s="499"/>
      <c r="HE75" s="499"/>
      <c r="HF75" s="382" t="s">
        <v>76</v>
      </c>
      <c r="HG75" s="499"/>
      <c r="HH75" s="499"/>
      <c r="HI75" s="499"/>
      <c r="HJ75" s="499"/>
      <c r="HK75" s="499"/>
      <c r="HL75" s="499"/>
      <c r="HM75" s="499"/>
      <c r="HN75" s="499"/>
      <c r="HO75" s="499"/>
      <c r="HP75" s="499"/>
      <c r="HQ75" s="499"/>
      <c r="HR75" s="499"/>
      <c r="HS75" s="499"/>
      <c r="HT75" s="499"/>
      <c r="HU75" s="499"/>
      <c r="HV75" s="499"/>
      <c r="HW75" s="499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>VIP</v>
      </c>
      <c r="B76" s="180" t="str">
        <f t="shared" si="39"/>
        <v>75/20 г</v>
      </c>
      <c r="C76" s="485" t="s">
        <v>317</v>
      </c>
      <c r="D76" s="518"/>
      <c r="E76" s="518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489"/>
      <c r="X76" s="502"/>
      <c r="Y76" s="502"/>
      <c r="Z76" s="519"/>
      <c r="AA76" s="519"/>
      <c r="AB76" s="519"/>
      <c r="AC76" s="519"/>
      <c r="AD76" s="519"/>
      <c r="AE76" s="519"/>
      <c r="AF76" s="489"/>
      <c r="AG76" s="502"/>
      <c r="AH76" s="519"/>
      <c r="AI76" s="519"/>
      <c r="AJ76" s="519"/>
      <c r="AK76" s="487" t="s">
        <v>318</v>
      </c>
      <c r="AL76" s="519"/>
      <c r="AM76" s="489"/>
      <c r="AN76" s="519"/>
      <c r="AO76" s="519"/>
      <c r="AP76" s="519"/>
      <c r="AQ76" s="519"/>
      <c r="AR76" s="519"/>
      <c r="AS76" s="519"/>
      <c r="AT76" s="520"/>
      <c r="AU76" s="512"/>
      <c r="AV76" s="488"/>
      <c r="AW76" s="520"/>
      <c r="AX76" s="521"/>
      <c r="AY76" s="492"/>
      <c r="AZ76" s="493"/>
      <c r="BA76" s="489" t="s">
        <v>90</v>
      </c>
      <c r="BB76" s="489" t="s">
        <v>226</v>
      </c>
      <c r="BC76" s="489"/>
      <c r="BD76" s="489"/>
      <c r="BE76" s="489"/>
      <c r="BF76" s="489"/>
      <c r="BG76" s="489" t="s">
        <v>20</v>
      </c>
      <c r="BH76" s="489" t="s">
        <v>19</v>
      </c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381"/>
      <c r="CD76" s="513"/>
      <c r="CE76" s="494"/>
      <c r="CF76" s="494"/>
      <c r="CG76" s="494"/>
      <c r="CH76" s="494"/>
      <c r="CI76" s="489"/>
      <c r="CJ76" s="494"/>
      <c r="CK76" s="494" t="s">
        <v>99</v>
      </c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4"/>
      <c r="DA76" s="494"/>
      <c r="DB76" s="494"/>
      <c r="DC76" s="494"/>
      <c r="DD76" s="494"/>
      <c r="DE76" s="494"/>
      <c r="DF76" s="494"/>
      <c r="DG76" s="494"/>
      <c r="DH76" s="494" t="s">
        <v>285</v>
      </c>
      <c r="DI76" s="494"/>
      <c r="DJ76" s="494" t="s">
        <v>319</v>
      </c>
      <c r="DK76" s="494"/>
      <c r="DL76" s="494"/>
      <c r="DM76" s="494"/>
      <c r="DN76" s="494"/>
      <c r="DO76" s="488"/>
      <c r="DP76" s="494"/>
      <c r="DQ76" s="469">
        <v>66.599999999999994</v>
      </c>
      <c r="DR76" s="380">
        <v>44.7</v>
      </c>
      <c r="DS76" s="470"/>
      <c r="DT76" s="470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514"/>
      <c r="EL76" s="446">
        <v>123</v>
      </c>
      <c r="EM76" s="496" t="s">
        <v>320</v>
      </c>
      <c r="EN76" s="496" t="s">
        <v>96</v>
      </c>
      <c r="EO76" s="446">
        <v>123</v>
      </c>
      <c r="EP76" s="496" t="s">
        <v>320</v>
      </c>
      <c r="EQ76" s="464"/>
      <c r="ER76" s="446">
        <v>123</v>
      </c>
      <c r="ES76" s="496" t="s">
        <v>320</v>
      </c>
      <c r="ET76" s="496" t="s">
        <v>96</v>
      </c>
      <c r="EU76" s="458">
        <v>142</v>
      </c>
      <c r="EV76" s="496" t="s">
        <v>320</v>
      </c>
      <c r="EW76" s="496" t="s">
        <v>96</v>
      </c>
      <c r="EX76" s="446">
        <v>123</v>
      </c>
      <c r="EY76" s="496" t="s">
        <v>320</v>
      </c>
      <c r="EZ76" s="496" t="s">
        <v>96</v>
      </c>
      <c r="FA76" s="446">
        <v>107</v>
      </c>
      <c r="FB76" s="496" t="s">
        <v>320</v>
      </c>
      <c r="FC76" s="496" t="s">
        <v>96</v>
      </c>
      <c r="FD76" s="446">
        <v>118</v>
      </c>
      <c r="FE76" s="496" t="s">
        <v>320</v>
      </c>
      <c r="FF76" s="496" t="s">
        <v>96</v>
      </c>
      <c r="FG76" s="458">
        <v>120</v>
      </c>
      <c r="FH76" s="496" t="s">
        <v>320</v>
      </c>
      <c r="FI76" s="496" t="s">
        <v>96</v>
      </c>
      <c r="FJ76" s="446">
        <v>123</v>
      </c>
      <c r="FK76" s="496" t="s">
        <v>320</v>
      </c>
      <c r="FL76" s="496" t="s">
        <v>96</v>
      </c>
      <c r="FM76" s="446">
        <v>123</v>
      </c>
      <c r="FN76" s="496" t="s">
        <v>320</v>
      </c>
      <c r="FO76" s="496" t="s">
        <v>96</v>
      </c>
      <c r="FP76" s="447"/>
      <c r="FQ76" s="498"/>
      <c r="FR76" s="498"/>
      <c r="FS76" s="447"/>
      <c r="FT76" s="498"/>
      <c r="FU76" s="498"/>
      <c r="FV76" s="447"/>
      <c r="FW76" s="498"/>
      <c r="FX76" s="498"/>
      <c r="FY76" s="447"/>
      <c r="FZ76" s="498"/>
      <c r="GA76" s="498"/>
      <c r="GB76" s="447"/>
      <c r="GC76" s="498"/>
      <c r="GD76" s="498"/>
      <c r="GE76" s="447"/>
      <c r="GF76" s="498"/>
      <c r="GG76" s="498"/>
      <c r="GH76" s="447"/>
      <c r="GI76" s="498"/>
      <c r="GJ76" s="498"/>
      <c r="GK76" s="447"/>
      <c r="GL76" s="498"/>
      <c r="GM76" s="498"/>
      <c r="GN76" s="447"/>
      <c r="GO76" s="498"/>
      <c r="GP76" s="498"/>
      <c r="GQ76" s="447"/>
      <c r="GR76" s="498"/>
      <c r="GS76" s="453"/>
      <c r="GT76" s="382"/>
      <c r="GU76" s="499"/>
      <c r="GV76" s="499"/>
      <c r="GW76" s="499"/>
      <c r="GX76" s="499"/>
      <c r="GY76" s="454"/>
      <c r="GZ76" s="382"/>
      <c r="HA76" s="499" t="s">
        <v>77</v>
      </c>
      <c r="HB76" s="499" t="s">
        <v>97</v>
      </c>
      <c r="HC76" s="499"/>
      <c r="HD76" s="499"/>
      <c r="HE76" s="499"/>
      <c r="HF76" s="382"/>
      <c r="HG76" s="499"/>
      <c r="HH76" s="499"/>
      <c r="HI76" s="499"/>
      <c r="HJ76" s="499"/>
      <c r="HK76" s="499"/>
      <c r="HL76" s="499"/>
      <c r="HM76" s="499"/>
      <c r="HN76" s="499"/>
      <c r="HO76" s="499"/>
      <c r="HP76" s="499"/>
      <c r="HQ76" s="499"/>
      <c r="HR76" s="499"/>
      <c r="HS76" s="499"/>
      <c r="HT76" s="499"/>
      <c r="HU76" s="499"/>
      <c r="HV76" s="499"/>
      <c r="HW76" s="499"/>
      <c r="HX76" s="315">
        <f t="shared" si="40"/>
        <v>123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123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 t="str">
        <f t="shared" si="39"/>
        <v>шт</v>
      </c>
      <c r="C77" s="485" t="s">
        <v>258</v>
      </c>
      <c r="D77" s="522"/>
      <c r="E77" s="523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487"/>
      <c r="W77" s="524"/>
      <c r="X77" s="487" t="s">
        <v>259</v>
      </c>
      <c r="Y77" s="524"/>
      <c r="Z77" s="524"/>
      <c r="AA77" s="524"/>
      <c r="AB77" s="524"/>
      <c r="AC77" s="524"/>
      <c r="AD77" s="524"/>
      <c r="AE77" s="524"/>
      <c r="AF77" s="525"/>
      <c r="AG77" s="487"/>
      <c r="AH77" s="526"/>
      <c r="AI77" s="524"/>
      <c r="AJ77" s="524"/>
      <c r="AK77" s="527"/>
      <c r="AL77" s="528"/>
      <c r="AM77" s="529"/>
      <c r="AN77" s="524"/>
      <c r="AO77" s="524"/>
      <c r="AP77" s="524"/>
      <c r="AQ77" s="524"/>
      <c r="AR77" s="524"/>
      <c r="AS77" s="524"/>
      <c r="AT77" s="530"/>
      <c r="AU77" s="531"/>
      <c r="AV77" s="532"/>
      <c r="AW77" s="530"/>
      <c r="AX77" s="533"/>
      <c r="AY77" s="492"/>
      <c r="AZ77" s="493"/>
      <c r="BA77" s="489" t="s">
        <v>90</v>
      </c>
      <c r="BB77" s="489" t="s">
        <v>260</v>
      </c>
      <c r="BC77" s="489"/>
      <c r="BD77" s="489"/>
      <c r="BE77" s="489"/>
      <c r="BF77" s="489" t="s">
        <v>18</v>
      </c>
      <c r="BG77" s="489"/>
      <c r="BH77" s="489"/>
      <c r="BI77" s="489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89"/>
      <c r="CA77" s="489"/>
      <c r="CB77" s="489"/>
      <c r="CC77" s="381"/>
      <c r="CD77" s="494"/>
      <c r="CE77" s="494"/>
      <c r="CF77" s="494"/>
      <c r="CG77" s="494"/>
      <c r="CH77" s="494"/>
      <c r="CI77" s="516" t="s">
        <v>76</v>
      </c>
      <c r="CJ77" s="494"/>
      <c r="CK77" s="494"/>
      <c r="CL77" s="494"/>
      <c r="CM77" s="494"/>
      <c r="CN77" s="494"/>
      <c r="CO77" s="494"/>
      <c r="CP77" s="494"/>
      <c r="CQ77" s="494"/>
      <c r="CR77" s="494"/>
      <c r="CS77" s="494"/>
      <c r="CT77" s="494"/>
      <c r="CU77" s="494"/>
      <c r="CV77" s="494"/>
      <c r="CW77" s="494"/>
      <c r="CX77" s="494"/>
      <c r="CY77" s="494"/>
      <c r="CZ77" s="494"/>
      <c r="DA77" s="494"/>
      <c r="DB77" s="494"/>
      <c r="DC77" s="494"/>
      <c r="DD77" s="494"/>
      <c r="DE77" s="494"/>
      <c r="DF77" s="494"/>
      <c r="DG77" s="494"/>
      <c r="DH77" s="494" t="s">
        <v>284</v>
      </c>
      <c r="DI77" s="494"/>
      <c r="DJ77" s="494" t="s">
        <v>261</v>
      </c>
      <c r="DK77" s="494"/>
      <c r="DL77" s="494"/>
      <c r="DM77" s="494"/>
      <c r="DN77" s="494"/>
      <c r="DO77" s="488"/>
      <c r="DP77" s="494"/>
      <c r="DQ77" s="469">
        <v>477.11</v>
      </c>
      <c r="DR77" s="380">
        <v>37.54</v>
      </c>
      <c r="DS77" s="470"/>
      <c r="DT77" s="470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496"/>
      <c r="EL77" s="446">
        <v>97</v>
      </c>
      <c r="EM77" s="496" t="s">
        <v>25</v>
      </c>
      <c r="EN77" s="496" t="s">
        <v>262</v>
      </c>
      <c r="EO77" s="446">
        <v>97</v>
      </c>
      <c r="EP77" s="496" t="s">
        <v>25</v>
      </c>
      <c r="EQ77" s="464"/>
      <c r="ER77" s="446">
        <v>97</v>
      </c>
      <c r="ES77" s="496" t="s">
        <v>25</v>
      </c>
      <c r="ET77" s="496" t="s">
        <v>262</v>
      </c>
      <c r="EU77" s="446">
        <v>84</v>
      </c>
      <c r="EV77" s="496" t="s">
        <v>25</v>
      </c>
      <c r="EW77" s="496" t="s">
        <v>262</v>
      </c>
      <c r="EX77" s="446">
        <v>97</v>
      </c>
      <c r="EY77" s="496" t="s">
        <v>25</v>
      </c>
      <c r="EZ77" s="496" t="s">
        <v>262</v>
      </c>
      <c r="FA77" s="446">
        <v>88</v>
      </c>
      <c r="FB77" s="496" t="s">
        <v>25</v>
      </c>
      <c r="FC77" s="496" t="s">
        <v>262</v>
      </c>
      <c r="FD77" s="446">
        <v>97</v>
      </c>
      <c r="FE77" s="496" t="s">
        <v>25</v>
      </c>
      <c r="FF77" s="496" t="s">
        <v>262</v>
      </c>
      <c r="FG77" s="446">
        <v>97</v>
      </c>
      <c r="FH77" s="496" t="s">
        <v>25</v>
      </c>
      <c r="FI77" s="496" t="s">
        <v>262</v>
      </c>
      <c r="FJ77" s="446">
        <v>87</v>
      </c>
      <c r="FK77" s="496" t="s">
        <v>25</v>
      </c>
      <c r="FL77" s="496" t="s">
        <v>262</v>
      </c>
      <c r="FM77" s="446">
        <v>98</v>
      </c>
      <c r="FN77" s="496" t="s">
        <v>25</v>
      </c>
      <c r="FO77" s="496" t="s">
        <v>262</v>
      </c>
      <c r="FP77" s="447"/>
      <c r="FQ77" s="498"/>
      <c r="FR77" s="498"/>
      <c r="FS77" s="447"/>
      <c r="FT77" s="498"/>
      <c r="FU77" s="498"/>
      <c r="FV77" s="447"/>
      <c r="FW77" s="498"/>
      <c r="FX77" s="498"/>
      <c r="FY77" s="447"/>
      <c r="FZ77" s="498"/>
      <c r="GA77" s="498"/>
      <c r="GB77" s="447"/>
      <c r="GC77" s="498"/>
      <c r="GD77" s="498"/>
      <c r="GE77" s="447"/>
      <c r="GF77" s="498"/>
      <c r="GG77" s="498"/>
      <c r="GH77" s="447"/>
      <c r="GI77" s="498"/>
      <c r="GJ77" s="498"/>
      <c r="GK77" s="447"/>
      <c r="GL77" s="498"/>
      <c r="GM77" s="498"/>
      <c r="GN77" s="447"/>
      <c r="GO77" s="498"/>
      <c r="GP77" s="498"/>
      <c r="GQ77" s="447"/>
      <c r="GR77" s="498"/>
      <c r="GS77" s="453"/>
      <c r="GT77" s="382" t="s">
        <v>76</v>
      </c>
      <c r="GU77" s="499" t="s">
        <v>263</v>
      </c>
      <c r="GV77" s="499"/>
      <c r="GW77" s="499"/>
      <c r="GX77" s="499"/>
      <c r="GY77" s="454"/>
      <c r="GZ77" s="382" t="s">
        <v>76</v>
      </c>
      <c r="HA77" s="499" t="s">
        <v>77</v>
      </c>
      <c r="HB77" s="499" t="s">
        <v>97</v>
      </c>
      <c r="HC77" s="499"/>
      <c r="HD77" s="499"/>
      <c r="HE77" s="499"/>
      <c r="HF77" s="382" t="s">
        <v>76</v>
      </c>
      <c r="HG77" s="499" t="s">
        <v>264</v>
      </c>
      <c r="HH77" s="499"/>
      <c r="HI77" s="499"/>
      <c r="HJ77" s="499"/>
      <c r="HK77" s="499"/>
      <c r="HL77" s="499"/>
      <c r="HM77" s="499"/>
      <c r="HN77" s="499"/>
      <c r="HO77" s="499"/>
      <c r="HP77" s="499"/>
      <c r="HQ77" s="499"/>
      <c r="HR77" s="499"/>
      <c r="HS77" s="499"/>
      <c r="HT77" s="499"/>
      <c r="HU77" s="499"/>
      <c r="HV77" s="499"/>
      <c r="HW77" s="534"/>
      <c r="HX77" s="315">
        <f t="shared" si="40"/>
        <v>97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97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83"/>
      <c r="D78" s="420"/>
      <c r="E78" s="421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15"/>
      <c r="W78" s="422"/>
      <c r="X78" s="415"/>
      <c r="Y78" s="422"/>
      <c r="Z78" s="422"/>
      <c r="AA78" s="422"/>
      <c r="AB78" s="422"/>
      <c r="AC78" s="422"/>
      <c r="AD78" s="422"/>
      <c r="AE78" s="422"/>
      <c r="AF78" s="423"/>
      <c r="AG78" s="415"/>
      <c r="AH78" s="424"/>
      <c r="AI78" s="422"/>
      <c r="AJ78" s="422"/>
      <c r="AK78" s="425"/>
      <c r="AL78" s="426"/>
      <c r="AM78" s="427"/>
      <c r="AN78" s="422"/>
      <c r="AO78" s="422"/>
      <c r="AP78" s="422"/>
      <c r="AQ78" s="422"/>
      <c r="AR78" s="422"/>
      <c r="AS78" s="422"/>
      <c r="AT78" s="428"/>
      <c r="AU78" s="478"/>
      <c r="AV78" s="479"/>
      <c r="AW78" s="428"/>
      <c r="AX78" s="429"/>
      <c r="AY78" s="392"/>
      <c r="AZ78" s="393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94"/>
      <c r="CD78" s="396"/>
      <c r="CE78" s="396"/>
      <c r="CF78" s="396"/>
      <c r="CG78" s="396"/>
      <c r="CH78" s="396"/>
      <c r="CI78" s="430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472"/>
      <c r="DP78" s="396"/>
      <c r="DQ78" s="473"/>
      <c r="DR78" s="380"/>
      <c r="DS78" s="480"/>
      <c r="DT78" s="480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8"/>
      <c r="EM78" s="397"/>
      <c r="EN78" s="397"/>
      <c r="EO78" s="398"/>
      <c r="EP78" s="397"/>
      <c r="EQ78" s="464"/>
      <c r="ER78" s="398"/>
      <c r="ES78" s="397"/>
      <c r="ET78" s="397"/>
      <c r="EU78" s="509"/>
      <c r="EV78" s="510"/>
      <c r="EW78" s="510"/>
      <c r="EX78" s="509"/>
      <c r="EY78" s="510"/>
      <c r="EZ78" s="510"/>
      <c r="FA78" s="509"/>
      <c r="FB78" s="510"/>
      <c r="FC78" s="510"/>
      <c r="FD78" s="509"/>
      <c r="FE78" s="510"/>
      <c r="FF78" s="510"/>
      <c r="FG78" s="509"/>
      <c r="FH78" s="510"/>
      <c r="FI78" s="510"/>
      <c r="FJ78" s="509"/>
      <c r="FK78" s="510"/>
      <c r="FL78" s="510"/>
      <c r="FM78" s="398"/>
      <c r="FN78" s="397"/>
      <c r="FO78" s="397"/>
      <c r="FP78" s="447"/>
      <c r="FQ78" s="400"/>
      <c r="FR78" s="400"/>
      <c r="FS78" s="401"/>
      <c r="FT78" s="400"/>
      <c r="FU78" s="400"/>
      <c r="FV78" s="401"/>
      <c r="FW78" s="400"/>
      <c r="FX78" s="400"/>
      <c r="FY78" s="401"/>
      <c r="FZ78" s="400"/>
      <c r="GA78" s="400"/>
      <c r="GB78" s="401"/>
      <c r="GC78" s="400"/>
      <c r="GD78" s="400"/>
      <c r="GE78" s="401"/>
      <c r="GF78" s="400"/>
      <c r="GG78" s="400"/>
      <c r="GH78" s="401"/>
      <c r="GI78" s="400"/>
      <c r="GJ78" s="400"/>
      <c r="GK78" s="401"/>
      <c r="GL78" s="400"/>
      <c r="GM78" s="400"/>
      <c r="GN78" s="401"/>
      <c r="GO78" s="400"/>
      <c r="GP78" s="400"/>
      <c r="GQ78" s="401"/>
      <c r="GR78" s="400"/>
      <c r="GS78" s="402"/>
      <c r="GT78" s="403"/>
      <c r="GU78" s="404"/>
      <c r="GV78" s="404"/>
      <c r="GW78" s="404"/>
      <c r="GX78" s="404"/>
      <c r="GY78" s="405"/>
      <c r="GZ78" s="403"/>
      <c r="HA78" s="404"/>
      <c r="HB78" s="404"/>
      <c r="HC78" s="404"/>
      <c r="HD78" s="404"/>
      <c r="HE78" s="404"/>
      <c r="HF78" s="403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31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83"/>
      <c r="D79" s="418"/>
      <c r="E79" s="419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07"/>
      <c r="AI79" s="387"/>
      <c r="AJ79" s="388"/>
      <c r="AK79" s="415"/>
      <c r="AL79" s="415"/>
      <c r="AM79" s="415"/>
      <c r="AN79" s="415"/>
      <c r="AO79" s="415"/>
      <c r="AP79" s="415"/>
      <c r="AQ79" s="415"/>
      <c r="AR79" s="415"/>
      <c r="AS79" s="415"/>
      <c r="AT79" s="416"/>
      <c r="AU79" s="481"/>
      <c r="AV79" s="472"/>
      <c r="AW79" s="416"/>
      <c r="AX79" s="417"/>
      <c r="AY79" s="392"/>
      <c r="AZ79" s="393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94"/>
      <c r="CD79" s="395"/>
      <c r="CE79" s="396"/>
      <c r="CF79" s="396"/>
      <c r="CG79" s="396"/>
      <c r="CH79" s="396"/>
      <c r="CI79" s="387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472"/>
      <c r="DP79" s="396"/>
      <c r="DQ79" s="474"/>
      <c r="DR79" s="380"/>
      <c r="DS79" s="480"/>
      <c r="DT79" s="480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8"/>
      <c r="EM79" s="397"/>
      <c r="EN79" s="397"/>
      <c r="EO79" s="398"/>
      <c r="EP79" s="397"/>
      <c r="EQ79" s="464"/>
      <c r="ER79" s="398"/>
      <c r="ES79" s="397"/>
      <c r="ET79" s="397"/>
      <c r="EU79" s="509"/>
      <c r="EV79" s="510"/>
      <c r="EW79" s="510"/>
      <c r="EX79" s="509"/>
      <c r="EY79" s="510"/>
      <c r="EZ79" s="510"/>
      <c r="FA79" s="509"/>
      <c r="FB79" s="510"/>
      <c r="FC79" s="510"/>
      <c r="FD79" s="509"/>
      <c r="FE79" s="510"/>
      <c r="FF79" s="510"/>
      <c r="FG79" s="509"/>
      <c r="FH79" s="510"/>
      <c r="FI79" s="510"/>
      <c r="FJ79" s="509"/>
      <c r="FK79" s="510"/>
      <c r="FL79" s="510"/>
      <c r="FM79" s="398"/>
      <c r="FN79" s="397"/>
      <c r="FO79" s="397"/>
      <c r="FP79" s="447"/>
      <c r="FQ79" s="400"/>
      <c r="FR79" s="400"/>
      <c r="FS79" s="401"/>
      <c r="FT79" s="400"/>
      <c r="FU79" s="400"/>
      <c r="FV79" s="401"/>
      <c r="FW79" s="400"/>
      <c r="FX79" s="400"/>
      <c r="FY79" s="401"/>
      <c r="FZ79" s="400"/>
      <c r="GA79" s="400"/>
      <c r="GB79" s="401"/>
      <c r="GC79" s="400"/>
      <c r="GD79" s="400"/>
      <c r="GE79" s="401"/>
      <c r="GF79" s="400"/>
      <c r="GG79" s="400"/>
      <c r="GH79" s="401"/>
      <c r="GI79" s="400"/>
      <c r="GJ79" s="400"/>
      <c r="GK79" s="401"/>
      <c r="GL79" s="400"/>
      <c r="GM79" s="400"/>
      <c r="GN79" s="401"/>
      <c r="GO79" s="400"/>
      <c r="GP79" s="400"/>
      <c r="GQ79" s="401"/>
      <c r="GR79" s="400"/>
      <c r="GS79" s="402"/>
      <c r="GT79" s="403"/>
      <c r="GU79" s="404"/>
      <c r="GV79" s="404"/>
      <c r="GW79" s="404"/>
      <c r="GX79" s="404"/>
      <c r="GY79" s="405"/>
      <c r="GZ79" s="403"/>
      <c r="HA79" s="404"/>
      <c r="HB79" s="404"/>
      <c r="HC79" s="404"/>
      <c r="HD79" s="404"/>
      <c r="HE79" s="404"/>
      <c r="HF79" s="403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  <c r="HT79" s="404"/>
      <c r="HU79" s="404"/>
      <c r="HV79" s="404"/>
      <c r="HW79" s="404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83"/>
      <c r="D80" s="418"/>
      <c r="E80" s="419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388"/>
      <c r="Y80" s="407"/>
      <c r="Z80" s="415"/>
      <c r="AA80" s="415"/>
      <c r="AB80" s="415"/>
      <c r="AC80" s="415"/>
      <c r="AD80" s="415"/>
      <c r="AE80" s="415"/>
      <c r="AF80" s="415"/>
      <c r="AG80" s="388"/>
      <c r="AH80" s="415"/>
      <c r="AI80" s="415"/>
      <c r="AJ80" s="415"/>
      <c r="AK80" s="415"/>
      <c r="AL80" s="389"/>
      <c r="AM80" s="415"/>
      <c r="AN80" s="415"/>
      <c r="AO80" s="415"/>
      <c r="AP80" s="415"/>
      <c r="AQ80" s="415"/>
      <c r="AR80" s="415"/>
      <c r="AS80" s="415"/>
      <c r="AT80" s="416"/>
      <c r="AU80" s="416"/>
      <c r="AV80" s="416"/>
      <c r="AW80" s="416"/>
      <c r="AX80" s="417"/>
      <c r="AY80" s="392"/>
      <c r="AZ80" s="393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94"/>
      <c r="CD80" s="396"/>
      <c r="CE80" s="396"/>
      <c r="CF80" s="396"/>
      <c r="CG80" s="396"/>
      <c r="CH80" s="396"/>
      <c r="CI80" s="430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408"/>
      <c r="DR80" s="380">
        <v>0</v>
      </c>
      <c r="DS80" s="482"/>
      <c r="DT80" s="482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8"/>
      <c r="EM80" s="397"/>
      <c r="EN80" s="397"/>
      <c r="EO80" s="398"/>
      <c r="EP80" s="397"/>
      <c r="EQ80" s="464"/>
      <c r="ER80" s="398"/>
      <c r="ES80" s="397"/>
      <c r="ET80" s="397"/>
      <c r="EU80" s="509"/>
      <c r="EV80" s="510"/>
      <c r="EW80" s="510"/>
      <c r="EX80" s="509"/>
      <c r="EY80" s="510"/>
      <c r="EZ80" s="510"/>
      <c r="FA80" s="509"/>
      <c r="FB80" s="510"/>
      <c r="FC80" s="510"/>
      <c r="FD80" s="509"/>
      <c r="FE80" s="510"/>
      <c r="FF80" s="510"/>
      <c r="FG80" s="509"/>
      <c r="FH80" s="510"/>
      <c r="FI80" s="510"/>
      <c r="FJ80" s="509"/>
      <c r="FK80" s="510"/>
      <c r="FL80" s="510"/>
      <c r="FM80" s="398"/>
      <c r="FN80" s="397"/>
      <c r="FO80" s="397"/>
      <c r="FP80" s="447"/>
      <c r="FQ80" s="400"/>
      <c r="FR80" s="400"/>
      <c r="FS80" s="401"/>
      <c r="FT80" s="400"/>
      <c r="FU80" s="400"/>
      <c r="FV80" s="401"/>
      <c r="FW80" s="400"/>
      <c r="FX80" s="400"/>
      <c r="FY80" s="401"/>
      <c r="FZ80" s="400"/>
      <c r="GA80" s="400"/>
      <c r="GB80" s="401"/>
      <c r="GC80" s="400"/>
      <c r="GD80" s="400"/>
      <c r="GE80" s="401"/>
      <c r="GF80" s="400"/>
      <c r="GG80" s="400"/>
      <c r="GH80" s="401"/>
      <c r="GI80" s="400"/>
      <c r="GJ80" s="400"/>
      <c r="GK80" s="401"/>
      <c r="GL80" s="400"/>
      <c r="GM80" s="400"/>
      <c r="GN80" s="401"/>
      <c r="GO80" s="400"/>
      <c r="GP80" s="400"/>
      <c r="GQ80" s="401"/>
      <c r="GR80" s="400"/>
      <c r="GS80" s="402"/>
      <c r="GT80" s="403"/>
      <c r="GU80" s="404"/>
      <c r="GV80" s="404"/>
      <c r="GW80" s="404"/>
      <c r="GX80" s="404"/>
      <c r="GY80" s="405"/>
      <c r="GZ80" s="403"/>
      <c r="HA80" s="404"/>
      <c r="HB80" s="404"/>
      <c r="HC80" s="404"/>
      <c r="HD80" s="404"/>
      <c r="HE80" s="404"/>
      <c r="HF80" s="403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  <c r="HT80" s="404"/>
      <c r="HU80" s="404"/>
      <c r="HV80" s="404"/>
      <c r="HW80" s="404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83"/>
      <c r="D81" s="418"/>
      <c r="E81" s="419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32"/>
      <c r="T81" s="388"/>
      <c r="U81" s="389"/>
      <c r="V81" s="389"/>
      <c r="W81" s="415"/>
      <c r="X81" s="415"/>
      <c r="Y81" s="415"/>
      <c r="Z81" s="415"/>
      <c r="AA81" s="415"/>
      <c r="AB81" s="415"/>
      <c r="AC81" s="415"/>
      <c r="AD81" s="432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6"/>
      <c r="AU81" s="472"/>
      <c r="AV81" s="472"/>
      <c r="AW81" s="416"/>
      <c r="AX81" s="417"/>
      <c r="AY81" s="392"/>
      <c r="AZ81" s="393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94"/>
      <c r="CD81" s="396"/>
      <c r="CE81" s="396"/>
      <c r="CF81" s="396"/>
      <c r="CG81" s="396"/>
      <c r="CH81" s="396"/>
      <c r="CI81" s="430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6"/>
      <c r="DI81" s="396"/>
      <c r="DJ81" s="396"/>
      <c r="DK81" s="396"/>
      <c r="DL81" s="396"/>
      <c r="DM81" s="396"/>
      <c r="DN81" s="396"/>
      <c r="DO81" s="472"/>
      <c r="DP81" s="396"/>
      <c r="DQ81" s="408"/>
      <c r="DR81" s="380">
        <v>0</v>
      </c>
      <c r="DS81" s="470"/>
      <c r="DT81" s="470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8"/>
      <c r="EM81" s="397"/>
      <c r="EN81" s="397"/>
      <c r="EO81" s="398"/>
      <c r="EP81" s="397"/>
      <c r="EQ81" s="464"/>
      <c r="ER81" s="398"/>
      <c r="ES81" s="397"/>
      <c r="ET81" s="397"/>
      <c r="EU81" s="398"/>
      <c r="EV81" s="397"/>
      <c r="EW81" s="397"/>
      <c r="EX81" s="398"/>
      <c r="EY81" s="397"/>
      <c r="EZ81" s="397"/>
      <c r="FA81" s="398"/>
      <c r="FB81" s="397"/>
      <c r="FC81" s="397"/>
      <c r="FD81" s="398"/>
      <c r="FE81" s="397"/>
      <c r="FF81" s="397"/>
      <c r="FG81" s="398"/>
      <c r="FH81" s="397"/>
      <c r="FI81" s="397"/>
      <c r="FJ81" s="398"/>
      <c r="FK81" s="397"/>
      <c r="FL81" s="397"/>
      <c r="FM81" s="398"/>
      <c r="FN81" s="397"/>
      <c r="FO81" s="397"/>
      <c r="FP81" s="447"/>
      <c r="FQ81" s="400"/>
      <c r="FR81" s="400"/>
      <c r="FS81" s="401"/>
      <c r="FT81" s="400"/>
      <c r="FU81" s="400"/>
      <c r="FV81" s="401"/>
      <c r="FW81" s="400"/>
      <c r="FX81" s="400"/>
      <c r="FY81" s="401"/>
      <c r="FZ81" s="400"/>
      <c r="GA81" s="400"/>
      <c r="GB81" s="401"/>
      <c r="GC81" s="400"/>
      <c r="GD81" s="400"/>
      <c r="GE81" s="401"/>
      <c r="GF81" s="400"/>
      <c r="GG81" s="400"/>
      <c r="GH81" s="401"/>
      <c r="GI81" s="400"/>
      <c r="GJ81" s="400"/>
      <c r="GK81" s="401"/>
      <c r="GL81" s="400"/>
      <c r="GM81" s="400"/>
      <c r="GN81" s="401"/>
      <c r="GO81" s="400"/>
      <c r="GP81" s="400"/>
      <c r="GQ81" s="401"/>
      <c r="GR81" s="400"/>
      <c r="GS81" s="402"/>
      <c r="GT81" s="403"/>
      <c r="GU81" s="404"/>
      <c r="GV81" s="404"/>
      <c r="GW81" s="404"/>
      <c r="GX81" s="404"/>
      <c r="GY81" s="405"/>
      <c r="GZ81" s="403"/>
      <c r="HA81" s="404"/>
      <c r="HB81" s="404"/>
      <c r="HC81" s="404"/>
      <c r="HD81" s="404"/>
      <c r="HE81" s="404"/>
      <c r="HF81" s="403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  <c r="HT81" s="404"/>
      <c r="HU81" s="404"/>
      <c r="HV81" s="404"/>
      <c r="HW81" s="404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83"/>
      <c r="D82" s="418"/>
      <c r="E82" s="419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32"/>
      <c r="T82" s="388"/>
      <c r="U82" s="389"/>
      <c r="V82" s="389"/>
      <c r="W82" s="415"/>
      <c r="X82" s="415"/>
      <c r="Y82" s="415"/>
      <c r="Z82" s="415"/>
      <c r="AA82" s="415"/>
      <c r="AB82" s="415"/>
      <c r="AC82" s="415"/>
      <c r="AD82" s="432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6"/>
      <c r="AU82" s="472"/>
      <c r="AV82" s="472"/>
      <c r="AW82" s="416"/>
      <c r="AX82" s="417"/>
      <c r="AY82" s="392"/>
      <c r="AZ82" s="393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94"/>
      <c r="CD82" s="396"/>
      <c r="CE82" s="396"/>
      <c r="CF82" s="396"/>
      <c r="CG82" s="396"/>
      <c r="CH82" s="396"/>
      <c r="CI82" s="430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6"/>
      <c r="DI82" s="396"/>
      <c r="DJ82" s="396"/>
      <c r="DK82" s="396"/>
      <c r="DL82" s="396"/>
      <c r="DM82" s="396"/>
      <c r="DN82" s="396"/>
      <c r="DO82" s="472"/>
      <c r="DP82" s="396"/>
      <c r="DQ82" s="408"/>
      <c r="DR82" s="380">
        <v>0</v>
      </c>
      <c r="DS82" s="470"/>
      <c r="DT82" s="470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8"/>
      <c r="EM82" s="397"/>
      <c r="EN82" s="397"/>
      <c r="EO82" s="398"/>
      <c r="EP82" s="397"/>
      <c r="EQ82" s="464"/>
      <c r="ER82" s="398"/>
      <c r="ES82" s="397"/>
      <c r="ET82" s="397"/>
      <c r="EU82" s="398"/>
      <c r="EV82" s="397"/>
      <c r="EW82" s="397"/>
      <c r="EX82" s="398"/>
      <c r="EY82" s="397"/>
      <c r="EZ82" s="397"/>
      <c r="FA82" s="398"/>
      <c r="FB82" s="397"/>
      <c r="FC82" s="397"/>
      <c r="FD82" s="398"/>
      <c r="FE82" s="397"/>
      <c r="FF82" s="397"/>
      <c r="FG82" s="398"/>
      <c r="FH82" s="397"/>
      <c r="FI82" s="397"/>
      <c r="FJ82" s="398"/>
      <c r="FK82" s="397"/>
      <c r="FL82" s="397"/>
      <c r="FM82" s="398"/>
      <c r="FN82" s="397"/>
      <c r="FO82" s="397"/>
      <c r="FP82" s="447"/>
      <c r="FQ82" s="400"/>
      <c r="FR82" s="400"/>
      <c r="FS82" s="401"/>
      <c r="FT82" s="400"/>
      <c r="FU82" s="400"/>
      <c r="FV82" s="401"/>
      <c r="FW82" s="400"/>
      <c r="FX82" s="400"/>
      <c r="FY82" s="401"/>
      <c r="FZ82" s="400"/>
      <c r="GA82" s="400"/>
      <c r="GB82" s="401"/>
      <c r="GC82" s="400"/>
      <c r="GD82" s="400"/>
      <c r="GE82" s="401"/>
      <c r="GF82" s="400"/>
      <c r="GG82" s="400"/>
      <c r="GH82" s="401"/>
      <c r="GI82" s="400"/>
      <c r="GJ82" s="400"/>
      <c r="GK82" s="401"/>
      <c r="GL82" s="400"/>
      <c r="GM82" s="400"/>
      <c r="GN82" s="401"/>
      <c r="GO82" s="400"/>
      <c r="GP82" s="400"/>
      <c r="GQ82" s="401"/>
      <c r="GR82" s="400"/>
      <c r="GS82" s="402"/>
      <c r="GT82" s="403"/>
      <c r="GU82" s="404"/>
      <c r="GV82" s="404"/>
      <c r="GW82" s="404"/>
      <c r="GX82" s="404"/>
      <c r="GY82" s="405"/>
      <c r="GZ82" s="403"/>
      <c r="HA82" s="404"/>
      <c r="HB82" s="404"/>
      <c r="HC82" s="404"/>
      <c r="HD82" s="404"/>
      <c r="HE82" s="404"/>
      <c r="HF82" s="403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  <c r="HT82" s="404"/>
      <c r="HU82" s="404"/>
      <c r="HV82" s="404"/>
      <c r="HW82" s="404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83"/>
      <c r="D83" s="418"/>
      <c r="E83" s="419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388"/>
      <c r="Y83" s="407"/>
      <c r="Z83" s="415"/>
      <c r="AA83" s="415"/>
      <c r="AB83" s="415"/>
      <c r="AC83" s="415"/>
      <c r="AD83" s="415"/>
      <c r="AE83" s="415"/>
      <c r="AF83" s="415"/>
      <c r="AG83" s="388"/>
      <c r="AH83" s="415"/>
      <c r="AI83" s="415"/>
      <c r="AJ83" s="415"/>
      <c r="AK83" s="415"/>
      <c r="AL83" s="389"/>
      <c r="AM83" s="415"/>
      <c r="AN83" s="415"/>
      <c r="AO83" s="415"/>
      <c r="AP83" s="415"/>
      <c r="AQ83" s="415"/>
      <c r="AR83" s="415"/>
      <c r="AS83" s="415"/>
      <c r="AT83" s="416"/>
      <c r="AU83" s="416"/>
      <c r="AV83" s="416"/>
      <c r="AW83" s="416"/>
      <c r="AX83" s="417"/>
      <c r="AY83" s="392"/>
      <c r="AZ83" s="393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94"/>
      <c r="CD83" s="396"/>
      <c r="CE83" s="396"/>
      <c r="CF83" s="396"/>
      <c r="CG83" s="396"/>
      <c r="CH83" s="396"/>
      <c r="CI83" s="430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408"/>
      <c r="DR83" s="380">
        <v>0</v>
      </c>
      <c r="DS83" s="470"/>
      <c r="DT83" s="470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8"/>
      <c r="EM83" s="397"/>
      <c r="EN83" s="397"/>
      <c r="EO83" s="398"/>
      <c r="EP83" s="397"/>
      <c r="EQ83" s="464"/>
      <c r="ER83" s="398"/>
      <c r="ES83" s="397"/>
      <c r="ET83" s="397"/>
      <c r="EU83" s="398"/>
      <c r="EV83" s="397"/>
      <c r="EW83" s="397"/>
      <c r="EX83" s="398"/>
      <c r="EY83" s="397"/>
      <c r="EZ83" s="397"/>
      <c r="FA83" s="398"/>
      <c r="FB83" s="397"/>
      <c r="FC83" s="397"/>
      <c r="FD83" s="398"/>
      <c r="FE83" s="397"/>
      <c r="FF83" s="397"/>
      <c r="FG83" s="398"/>
      <c r="FH83" s="397"/>
      <c r="FI83" s="397"/>
      <c r="FJ83" s="398"/>
      <c r="FK83" s="397"/>
      <c r="FL83" s="397"/>
      <c r="FM83" s="398"/>
      <c r="FN83" s="397"/>
      <c r="FO83" s="397"/>
      <c r="FP83" s="447"/>
      <c r="FQ83" s="400"/>
      <c r="FR83" s="400"/>
      <c r="FS83" s="401"/>
      <c r="FT83" s="400"/>
      <c r="FU83" s="400"/>
      <c r="FV83" s="401"/>
      <c r="FW83" s="400"/>
      <c r="FX83" s="400"/>
      <c r="FY83" s="401"/>
      <c r="FZ83" s="400"/>
      <c r="GA83" s="400"/>
      <c r="GB83" s="401"/>
      <c r="GC83" s="400"/>
      <c r="GD83" s="400"/>
      <c r="GE83" s="401"/>
      <c r="GF83" s="400"/>
      <c r="GG83" s="400"/>
      <c r="GH83" s="401"/>
      <c r="GI83" s="400"/>
      <c r="GJ83" s="400"/>
      <c r="GK83" s="401"/>
      <c r="GL83" s="400"/>
      <c r="GM83" s="400"/>
      <c r="GN83" s="401"/>
      <c r="GO83" s="400"/>
      <c r="GP83" s="400"/>
      <c r="GQ83" s="401"/>
      <c r="GR83" s="400"/>
      <c r="GS83" s="402"/>
      <c r="GT83" s="403"/>
      <c r="GU83" s="404"/>
      <c r="GV83" s="404"/>
      <c r="GW83" s="404"/>
      <c r="GX83" s="404"/>
      <c r="GY83" s="405"/>
      <c r="GZ83" s="403"/>
      <c r="HA83" s="404"/>
      <c r="HB83" s="404"/>
      <c r="HC83" s="404"/>
      <c r="HD83" s="404"/>
      <c r="HE83" s="404"/>
      <c r="HF83" s="403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6"/>
      <c r="D84" s="384"/>
      <c r="E84" s="385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8"/>
      <c r="Q84" s="386"/>
      <c r="R84" s="407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90"/>
      <c r="AU84" s="409"/>
      <c r="AV84" s="409"/>
      <c r="AW84" s="409"/>
      <c r="AX84" s="410"/>
      <c r="AY84" s="392"/>
      <c r="AZ84" s="393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94"/>
      <c r="CD84" s="396"/>
      <c r="CE84" s="396"/>
      <c r="CF84" s="396"/>
      <c r="CG84" s="396"/>
      <c r="CH84" s="396"/>
      <c r="CI84" s="387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408"/>
      <c r="DR84" s="380">
        <v>0</v>
      </c>
      <c r="DS84" s="470"/>
      <c r="DT84" s="470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8"/>
      <c r="EM84" s="397"/>
      <c r="EN84" s="397"/>
      <c r="EO84" s="398"/>
      <c r="EP84" s="397"/>
      <c r="EQ84" s="464"/>
      <c r="ER84" s="398"/>
      <c r="ES84" s="397"/>
      <c r="ET84" s="397"/>
      <c r="EU84" s="398"/>
      <c r="EV84" s="397"/>
      <c r="EW84" s="397"/>
      <c r="EX84" s="398"/>
      <c r="EY84" s="397"/>
      <c r="EZ84" s="397"/>
      <c r="FA84" s="398"/>
      <c r="FB84" s="397"/>
      <c r="FC84" s="397"/>
      <c r="FD84" s="398"/>
      <c r="FE84" s="397"/>
      <c r="FF84" s="397"/>
      <c r="FG84" s="398"/>
      <c r="FH84" s="397"/>
      <c r="FI84" s="397"/>
      <c r="FJ84" s="398"/>
      <c r="FK84" s="397"/>
      <c r="FL84" s="397"/>
      <c r="FM84" s="398"/>
      <c r="FN84" s="397"/>
      <c r="FO84" s="397"/>
      <c r="FP84" s="447"/>
      <c r="FQ84" s="400"/>
      <c r="FR84" s="400"/>
      <c r="FS84" s="401"/>
      <c r="FT84" s="400"/>
      <c r="FU84" s="400"/>
      <c r="FV84" s="401"/>
      <c r="FW84" s="400"/>
      <c r="FX84" s="400"/>
      <c r="FY84" s="401"/>
      <c r="FZ84" s="400"/>
      <c r="GA84" s="400"/>
      <c r="GB84" s="401"/>
      <c r="GC84" s="400"/>
      <c r="GD84" s="400"/>
      <c r="GE84" s="401"/>
      <c r="GF84" s="400"/>
      <c r="GG84" s="400"/>
      <c r="GH84" s="401"/>
      <c r="GI84" s="400"/>
      <c r="GJ84" s="400"/>
      <c r="GK84" s="401"/>
      <c r="GL84" s="400"/>
      <c r="GM84" s="400"/>
      <c r="GN84" s="401"/>
      <c r="GO84" s="400"/>
      <c r="GP84" s="400"/>
      <c r="GQ84" s="401"/>
      <c r="GR84" s="400"/>
      <c r="GS84" s="402"/>
      <c r="GT84" s="403"/>
      <c r="GU84" s="404"/>
      <c r="GV84" s="404"/>
      <c r="GW84" s="404"/>
      <c r="GX84" s="404"/>
      <c r="GY84" s="405"/>
      <c r="GZ84" s="403"/>
      <c r="HA84" s="404"/>
      <c r="HB84" s="404"/>
      <c r="HC84" s="404"/>
      <c r="HD84" s="404"/>
      <c r="HE84" s="404"/>
      <c r="HF84" s="403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  <c r="HT84" s="404"/>
      <c r="HU84" s="404"/>
      <c r="HV84" s="404"/>
      <c r="HW84" s="404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11" t="s">
        <v>21</v>
      </c>
      <c r="D85" s="384"/>
      <c r="E85" s="385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8"/>
      <c r="Q85" s="386"/>
      <c r="R85" s="407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90"/>
      <c r="AU85" s="409"/>
      <c r="AV85" s="409"/>
      <c r="AW85" s="409"/>
      <c r="AX85" s="410"/>
      <c r="AY85" s="392"/>
      <c r="AZ85" s="393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94"/>
      <c r="CD85" s="396"/>
      <c r="CE85" s="396"/>
      <c r="CF85" s="396"/>
      <c r="CG85" s="396"/>
      <c r="CH85" s="396"/>
      <c r="CI85" s="387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396"/>
      <c r="DO85" s="396"/>
      <c r="DP85" s="396"/>
      <c r="DQ85" s="408"/>
      <c r="DR85" s="380">
        <v>0</v>
      </c>
      <c r="DS85" s="470"/>
      <c r="DT85" s="470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8"/>
      <c r="EM85" s="397"/>
      <c r="EN85" s="397"/>
      <c r="EO85" s="398"/>
      <c r="EP85" s="397"/>
      <c r="EQ85" s="464"/>
      <c r="ER85" s="398"/>
      <c r="ES85" s="397"/>
      <c r="ET85" s="397"/>
      <c r="EU85" s="412"/>
      <c r="EV85" s="413"/>
      <c r="EW85" s="413"/>
      <c r="EX85" s="412"/>
      <c r="EY85" s="413"/>
      <c r="EZ85" s="413"/>
      <c r="FA85" s="412"/>
      <c r="FB85" s="413"/>
      <c r="FC85" s="413"/>
      <c r="FD85" s="412"/>
      <c r="FE85" s="413"/>
      <c r="FF85" s="413"/>
      <c r="FG85" s="412"/>
      <c r="FH85" s="413"/>
      <c r="FI85" s="413"/>
      <c r="FJ85" s="412"/>
      <c r="FK85" s="413"/>
      <c r="FL85" s="413"/>
      <c r="FM85" s="398"/>
      <c r="FN85" s="397"/>
      <c r="FO85" s="397"/>
      <c r="FP85" s="447"/>
      <c r="FQ85" s="400"/>
      <c r="FR85" s="400"/>
      <c r="FS85" s="401"/>
      <c r="FT85" s="400"/>
      <c r="FU85" s="400"/>
      <c r="FV85" s="401"/>
      <c r="FW85" s="400"/>
      <c r="FX85" s="400"/>
      <c r="FY85" s="401"/>
      <c r="FZ85" s="400"/>
      <c r="GA85" s="400"/>
      <c r="GB85" s="401"/>
      <c r="GC85" s="400"/>
      <c r="GD85" s="400"/>
      <c r="GE85" s="401"/>
      <c r="GF85" s="400"/>
      <c r="GG85" s="400"/>
      <c r="GH85" s="401"/>
      <c r="GI85" s="400"/>
      <c r="GJ85" s="400"/>
      <c r="GK85" s="401"/>
      <c r="GL85" s="400"/>
      <c r="GM85" s="400"/>
      <c r="GN85" s="401"/>
      <c r="GO85" s="400"/>
      <c r="GP85" s="400"/>
      <c r="GQ85" s="401"/>
      <c r="GR85" s="400"/>
      <c r="GS85" s="402"/>
      <c r="GT85" s="403"/>
      <c r="GU85" s="404"/>
      <c r="GV85" s="404"/>
      <c r="GW85" s="404"/>
      <c r="GX85" s="404"/>
      <c r="GY85" s="405"/>
      <c r="GZ85" s="403"/>
      <c r="HA85" s="404"/>
      <c r="HB85" s="404"/>
      <c r="HC85" s="404"/>
      <c r="HD85" s="404"/>
      <c r="HE85" s="404"/>
      <c r="HF85" s="403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  <c r="HT85" s="404"/>
      <c r="HU85" s="404"/>
      <c r="HV85" s="404"/>
      <c r="HW85" s="404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5" t="s">
        <v>265</v>
      </c>
      <c r="D86" s="500"/>
      <c r="E86" s="501"/>
      <c r="F86" s="487"/>
      <c r="G86" s="487"/>
      <c r="H86" s="487"/>
      <c r="I86" s="487"/>
      <c r="J86" s="487"/>
      <c r="K86" s="487"/>
      <c r="L86" s="487" t="s">
        <v>266</v>
      </c>
      <c r="M86" s="489"/>
      <c r="N86" s="487"/>
      <c r="O86" s="487"/>
      <c r="P86" s="487"/>
      <c r="Q86" s="487"/>
      <c r="R86" s="487"/>
      <c r="S86" s="511"/>
      <c r="T86" s="490"/>
      <c r="U86" s="487"/>
      <c r="V86" s="487"/>
      <c r="W86" s="487"/>
      <c r="X86" s="487"/>
      <c r="Y86" s="487"/>
      <c r="Z86" s="487"/>
      <c r="AA86" s="487"/>
      <c r="AB86" s="487"/>
      <c r="AC86" s="487"/>
      <c r="AD86" s="487"/>
      <c r="AE86" s="487"/>
      <c r="AF86" s="487"/>
      <c r="AG86" s="487"/>
      <c r="AH86" s="487"/>
      <c r="AI86" s="487"/>
      <c r="AJ86" s="487"/>
      <c r="AK86" s="487"/>
      <c r="AL86" s="487"/>
      <c r="AM86" s="487"/>
      <c r="AN86" s="487"/>
      <c r="AO86" s="487"/>
      <c r="AP86" s="487"/>
      <c r="AQ86" s="487"/>
      <c r="AR86" s="487"/>
      <c r="AS86" s="487"/>
      <c r="AT86" s="491"/>
      <c r="AU86" s="491"/>
      <c r="AV86" s="488"/>
      <c r="AW86" s="491"/>
      <c r="AX86" s="503"/>
      <c r="AY86" s="492"/>
      <c r="AZ86" s="493"/>
      <c r="BA86" s="489" t="s">
        <v>101</v>
      </c>
      <c r="BB86" s="489" t="s">
        <v>102</v>
      </c>
      <c r="BC86" s="489"/>
      <c r="BD86" s="489" t="s">
        <v>17</v>
      </c>
      <c r="BE86" s="489"/>
      <c r="BF86" s="489" t="s">
        <v>18</v>
      </c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9"/>
      <c r="BT86" s="489"/>
      <c r="BU86" s="489"/>
      <c r="BV86" s="489"/>
      <c r="BW86" s="489"/>
      <c r="BX86" s="489"/>
      <c r="BY86" s="489"/>
      <c r="BZ86" s="489"/>
      <c r="CA86" s="489"/>
      <c r="CB86" s="489"/>
      <c r="CC86" s="381"/>
      <c r="CD86" s="494"/>
      <c r="CE86" s="494"/>
      <c r="CF86" s="494" t="s">
        <v>84</v>
      </c>
      <c r="CG86" s="494" t="s">
        <v>85</v>
      </c>
      <c r="CH86" s="494"/>
      <c r="CI86" s="489"/>
      <c r="CJ86" s="494"/>
      <c r="CK86" s="494"/>
      <c r="CL86" s="494" t="s">
        <v>255</v>
      </c>
      <c r="CM86" s="494"/>
      <c r="CN86" s="494"/>
      <c r="CO86" s="494"/>
      <c r="CP86" s="494"/>
      <c r="CQ86" s="494"/>
      <c r="CR86" s="494"/>
      <c r="CS86" s="494"/>
      <c r="CT86" s="494"/>
      <c r="CU86" s="494"/>
      <c r="CV86" s="494"/>
      <c r="CW86" s="494"/>
      <c r="CX86" s="494"/>
      <c r="CY86" s="494"/>
      <c r="CZ86" s="494"/>
      <c r="DA86" s="494"/>
      <c r="DB86" s="494"/>
      <c r="DC86" s="494"/>
      <c r="DD86" s="494"/>
      <c r="DE86" s="494"/>
      <c r="DF86" s="494"/>
      <c r="DG86" s="494"/>
      <c r="DH86" s="494" t="s">
        <v>283</v>
      </c>
      <c r="DI86" s="494"/>
      <c r="DJ86" s="494" t="s">
        <v>267</v>
      </c>
      <c r="DK86" s="494" t="s">
        <v>268</v>
      </c>
      <c r="DL86" s="494"/>
      <c r="DM86" s="494"/>
      <c r="DN86" s="494"/>
      <c r="DO86" s="488"/>
      <c r="DP86" s="494"/>
      <c r="DQ86" s="469">
        <v>249.23</v>
      </c>
      <c r="DR86" s="380">
        <v>7.09</v>
      </c>
      <c r="DS86" s="476">
        <v>12.42</v>
      </c>
      <c r="DT86" s="483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514"/>
      <c r="EL86" s="446">
        <v>30</v>
      </c>
      <c r="EM86" s="496" t="s">
        <v>103</v>
      </c>
      <c r="EN86" s="496" t="s">
        <v>96</v>
      </c>
      <c r="EO86" s="446">
        <v>30</v>
      </c>
      <c r="EP86" s="496" t="s">
        <v>103</v>
      </c>
      <c r="EQ86" s="464"/>
      <c r="ER86" s="446">
        <v>30</v>
      </c>
      <c r="ES86" s="496" t="s">
        <v>103</v>
      </c>
      <c r="ET86" s="496" t="s">
        <v>96</v>
      </c>
      <c r="EU86" s="458">
        <v>25</v>
      </c>
      <c r="EV86" s="496" t="s">
        <v>103</v>
      </c>
      <c r="EW86" s="496" t="s">
        <v>96</v>
      </c>
      <c r="EX86" s="446">
        <v>30</v>
      </c>
      <c r="EY86" s="496" t="s">
        <v>103</v>
      </c>
      <c r="EZ86" s="496" t="s">
        <v>96</v>
      </c>
      <c r="FA86" s="446">
        <v>27</v>
      </c>
      <c r="FB86" s="496" t="s">
        <v>103</v>
      </c>
      <c r="FC86" s="496" t="s">
        <v>96</v>
      </c>
      <c r="FD86" s="446">
        <v>26</v>
      </c>
      <c r="FE86" s="496" t="s">
        <v>103</v>
      </c>
      <c r="FF86" s="496" t="s">
        <v>96</v>
      </c>
      <c r="FG86" s="458">
        <v>28</v>
      </c>
      <c r="FH86" s="496" t="s">
        <v>246</v>
      </c>
      <c r="FI86" s="496" t="s">
        <v>96</v>
      </c>
      <c r="FJ86" s="446">
        <v>27</v>
      </c>
      <c r="FK86" s="496" t="s">
        <v>103</v>
      </c>
      <c r="FL86" s="496" t="s">
        <v>96</v>
      </c>
      <c r="FM86" s="459">
        <v>27</v>
      </c>
      <c r="FN86" s="496" t="s">
        <v>103</v>
      </c>
      <c r="FO86" s="496" t="s">
        <v>96</v>
      </c>
      <c r="FP86" s="446"/>
      <c r="FQ86" s="498"/>
      <c r="FR86" s="498"/>
      <c r="FS86" s="447"/>
      <c r="FT86" s="498"/>
      <c r="FU86" s="498"/>
      <c r="FV86" s="447"/>
      <c r="FW86" s="498"/>
      <c r="FX86" s="498"/>
      <c r="FY86" s="447"/>
      <c r="FZ86" s="498"/>
      <c r="GA86" s="498"/>
      <c r="GB86" s="447"/>
      <c r="GC86" s="498"/>
      <c r="GD86" s="498"/>
      <c r="GE86" s="447"/>
      <c r="GF86" s="498"/>
      <c r="GG86" s="498"/>
      <c r="GH86" s="447"/>
      <c r="GI86" s="498"/>
      <c r="GJ86" s="498"/>
      <c r="GK86" s="447"/>
      <c r="GL86" s="498"/>
      <c r="GM86" s="498"/>
      <c r="GN86" s="447"/>
      <c r="GO86" s="498"/>
      <c r="GP86" s="498"/>
      <c r="GQ86" s="447"/>
      <c r="GR86" s="498"/>
      <c r="GS86" s="453"/>
      <c r="GT86" s="382"/>
      <c r="GU86" s="499"/>
      <c r="GV86" s="499"/>
      <c r="GW86" s="499"/>
      <c r="GX86" s="499" t="s">
        <v>247</v>
      </c>
      <c r="GY86" s="454"/>
      <c r="GZ86" s="382"/>
      <c r="HA86" s="499"/>
      <c r="HB86" s="499"/>
      <c r="HC86" s="499"/>
      <c r="HD86" s="499"/>
      <c r="HE86" s="499"/>
      <c r="HF86" s="382"/>
      <c r="HG86" s="499"/>
      <c r="HH86" s="499"/>
      <c r="HI86" s="499"/>
      <c r="HJ86" s="499"/>
      <c r="HK86" s="499"/>
      <c r="HL86" s="499"/>
      <c r="HM86" s="499"/>
      <c r="HN86" s="499"/>
      <c r="HO86" s="499"/>
      <c r="HP86" s="499"/>
      <c r="HQ86" s="499"/>
      <c r="HR86" s="499"/>
      <c r="HS86" s="499"/>
      <c r="HT86" s="499"/>
      <c r="HU86" s="499"/>
      <c r="HV86" s="499"/>
      <c r="HW86" s="499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>вег</v>
      </c>
      <c r="B87" s="139" t="str">
        <f t="shared" si="66"/>
        <v>150 г</v>
      </c>
      <c r="C87" s="485" t="s">
        <v>269</v>
      </c>
      <c r="D87" s="500"/>
      <c r="E87" s="501"/>
      <c r="F87" s="487"/>
      <c r="G87" s="487"/>
      <c r="H87" s="487"/>
      <c r="I87" s="389"/>
      <c r="J87" s="490"/>
      <c r="K87" s="487" t="s">
        <v>270</v>
      </c>
      <c r="L87" s="487"/>
      <c r="M87" s="487"/>
      <c r="N87" s="487"/>
      <c r="O87" s="487"/>
      <c r="P87" s="487"/>
      <c r="Q87" s="487"/>
      <c r="R87" s="487"/>
      <c r="S87" s="487"/>
      <c r="T87" s="487"/>
      <c r="U87" s="487"/>
      <c r="V87" s="487"/>
      <c r="W87" s="487"/>
      <c r="X87" s="487"/>
      <c r="Y87" s="487"/>
      <c r="Z87" s="487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91"/>
      <c r="AU87" s="491"/>
      <c r="AV87" s="488"/>
      <c r="AW87" s="491"/>
      <c r="AX87" s="503"/>
      <c r="AY87" s="492"/>
      <c r="AZ87" s="493"/>
      <c r="BA87" s="489" t="s">
        <v>101</v>
      </c>
      <c r="BB87" s="489" t="s">
        <v>104</v>
      </c>
      <c r="BC87" s="489"/>
      <c r="BD87" s="489" t="s">
        <v>17</v>
      </c>
      <c r="BE87" s="489"/>
      <c r="BF87" s="489" t="s">
        <v>18</v>
      </c>
      <c r="BG87" s="489"/>
      <c r="BH87" s="489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89"/>
      <c r="CA87" s="489"/>
      <c r="CB87" s="489"/>
      <c r="CC87" s="381"/>
      <c r="CD87" s="494"/>
      <c r="CE87" s="494"/>
      <c r="CF87" s="494" t="s">
        <v>84</v>
      </c>
      <c r="CG87" s="494" t="s">
        <v>85</v>
      </c>
      <c r="CH87" s="494"/>
      <c r="CI87" s="489"/>
      <c r="CJ87" s="494"/>
      <c r="CK87" s="494"/>
      <c r="CL87" s="494"/>
      <c r="CM87" s="494"/>
      <c r="CN87" s="494"/>
      <c r="CO87" s="494"/>
      <c r="CP87" s="494"/>
      <c r="CQ87" s="494"/>
      <c r="CR87" s="494"/>
      <c r="CS87" s="494"/>
      <c r="CT87" s="494"/>
      <c r="CU87" s="494"/>
      <c r="CV87" s="494"/>
      <c r="CW87" s="494"/>
      <c r="CX87" s="494"/>
      <c r="CY87" s="494"/>
      <c r="CZ87" s="494"/>
      <c r="DA87" s="494"/>
      <c r="DB87" s="494"/>
      <c r="DC87" s="494"/>
      <c r="DD87" s="494"/>
      <c r="DE87" s="494"/>
      <c r="DF87" s="494"/>
      <c r="DG87" s="494"/>
      <c r="DH87" s="494" t="s">
        <v>283</v>
      </c>
      <c r="DI87" s="494"/>
      <c r="DJ87" s="494" t="s">
        <v>271</v>
      </c>
      <c r="DK87" s="494" t="s">
        <v>272</v>
      </c>
      <c r="DL87" s="494"/>
      <c r="DM87" s="494"/>
      <c r="DN87" s="494"/>
      <c r="DO87" s="488"/>
      <c r="DP87" s="494"/>
      <c r="DQ87" s="469">
        <v>108.66</v>
      </c>
      <c r="DR87" s="380">
        <v>6.61</v>
      </c>
      <c r="DS87" s="476">
        <v>15.64</v>
      </c>
      <c r="DT87" s="483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514"/>
      <c r="EL87" s="446">
        <v>32</v>
      </c>
      <c r="EM87" s="496" t="s">
        <v>103</v>
      </c>
      <c r="EN87" s="496" t="s">
        <v>96</v>
      </c>
      <c r="EO87" s="446">
        <v>32</v>
      </c>
      <c r="EP87" s="496" t="s">
        <v>103</v>
      </c>
      <c r="EQ87" s="464"/>
      <c r="ER87" s="446">
        <v>32</v>
      </c>
      <c r="ES87" s="496" t="s">
        <v>103</v>
      </c>
      <c r="ET87" s="496" t="s">
        <v>96</v>
      </c>
      <c r="EU87" s="458">
        <v>25</v>
      </c>
      <c r="EV87" s="496" t="s">
        <v>103</v>
      </c>
      <c r="EW87" s="496" t="s">
        <v>96</v>
      </c>
      <c r="EX87" s="446">
        <v>32</v>
      </c>
      <c r="EY87" s="496" t="s">
        <v>103</v>
      </c>
      <c r="EZ87" s="496" t="s">
        <v>96</v>
      </c>
      <c r="FA87" s="446">
        <v>27</v>
      </c>
      <c r="FB87" s="496" t="s">
        <v>103</v>
      </c>
      <c r="FC87" s="496" t="s">
        <v>96</v>
      </c>
      <c r="FD87" s="446">
        <v>26</v>
      </c>
      <c r="FE87" s="496" t="s">
        <v>103</v>
      </c>
      <c r="FF87" s="496" t="s">
        <v>96</v>
      </c>
      <c r="FG87" s="458">
        <v>28</v>
      </c>
      <c r="FH87" s="496" t="s">
        <v>246</v>
      </c>
      <c r="FI87" s="496" t="s">
        <v>96</v>
      </c>
      <c r="FJ87" s="446">
        <v>27</v>
      </c>
      <c r="FK87" s="496" t="s">
        <v>103</v>
      </c>
      <c r="FL87" s="496" t="s">
        <v>96</v>
      </c>
      <c r="FM87" s="459">
        <v>27</v>
      </c>
      <c r="FN87" s="496" t="s">
        <v>103</v>
      </c>
      <c r="FO87" s="496" t="s">
        <v>96</v>
      </c>
      <c r="FP87" s="446"/>
      <c r="FQ87" s="498"/>
      <c r="FR87" s="498"/>
      <c r="FS87" s="447"/>
      <c r="FT87" s="498"/>
      <c r="FU87" s="498"/>
      <c r="FV87" s="447"/>
      <c r="FW87" s="498"/>
      <c r="FX87" s="498"/>
      <c r="FY87" s="447"/>
      <c r="FZ87" s="498"/>
      <c r="GA87" s="498"/>
      <c r="GB87" s="447"/>
      <c r="GC87" s="498"/>
      <c r="GD87" s="498"/>
      <c r="GE87" s="447"/>
      <c r="GF87" s="498"/>
      <c r="GG87" s="498"/>
      <c r="GH87" s="447"/>
      <c r="GI87" s="498"/>
      <c r="GJ87" s="498"/>
      <c r="GK87" s="447"/>
      <c r="GL87" s="498"/>
      <c r="GM87" s="498"/>
      <c r="GN87" s="447"/>
      <c r="GO87" s="498"/>
      <c r="GP87" s="498"/>
      <c r="GQ87" s="447"/>
      <c r="GR87" s="498"/>
      <c r="GS87" s="453"/>
      <c r="GT87" s="382" t="s">
        <v>76</v>
      </c>
      <c r="GU87" s="499"/>
      <c r="GV87" s="499"/>
      <c r="GW87" s="499"/>
      <c r="GX87" s="499" t="s">
        <v>247</v>
      </c>
      <c r="GY87" s="454"/>
      <c r="GZ87" s="382" t="s">
        <v>76</v>
      </c>
      <c r="HA87" s="499"/>
      <c r="HB87" s="499" t="s">
        <v>76</v>
      </c>
      <c r="HC87" s="499"/>
      <c r="HD87" s="499"/>
      <c r="HE87" s="499"/>
      <c r="HF87" s="382" t="s">
        <v>76</v>
      </c>
      <c r="HG87" s="499"/>
      <c r="HH87" s="499"/>
      <c r="HI87" s="499"/>
      <c r="HJ87" s="499"/>
      <c r="HK87" s="499"/>
      <c r="HL87" s="499"/>
      <c r="HM87" s="499"/>
      <c r="HN87" s="499"/>
      <c r="HO87" s="499"/>
      <c r="HP87" s="499"/>
      <c r="HQ87" s="499"/>
      <c r="HR87" s="499"/>
      <c r="HS87" s="499"/>
      <c r="HT87" s="499"/>
      <c r="HU87" s="499"/>
      <c r="HV87" s="499"/>
      <c r="HW87" s="499"/>
      <c r="HX87" s="315">
        <f t="shared" si="67"/>
        <v>32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32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5" t="s">
        <v>296</v>
      </c>
      <c r="D88" s="500"/>
      <c r="E88" s="501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 t="s">
        <v>297</v>
      </c>
      <c r="S88" s="511"/>
      <c r="T88" s="490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  <c r="AP88" s="487"/>
      <c r="AQ88" s="487"/>
      <c r="AR88" s="487"/>
      <c r="AS88" s="487"/>
      <c r="AT88" s="491"/>
      <c r="AU88" s="491"/>
      <c r="AV88" s="488"/>
      <c r="AW88" s="491"/>
      <c r="AX88" s="503"/>
      <c r="AY88" s="492"/>
      <c r="AZ88" s="493"/>
      <c r="BA88" s="489" t="s">
        <v>101</v>
      </c>
      <c r="BB88" s="489" t="s">
        <v>104</v>
      </c>
      <c r="BC88" s="489"/>
      <c r="BD88" s="489" t="s">
        <v>17</v>
      </c>
      <c r="BE88" s="489"/>
      <c r="BF88" s="489" t="s">
        <v>18</v>
      </c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489"/>
      <c r="CA88" s="489"/>
      <c r="CB88" s="489"/>
      <c r="CC88" s="381"/>
      <c r="CD88" s="494"/>
      <c r="CE88" s="494"/>
      <c r="CF88" s="494" t="s">
        <v>84</v>
      </c>
      <c r="CG88" s="494" t="s">
        <v>85</v>
      </c>
      <c r="CH88" s="494"/>
      <c r="CI88" s="489"/>
      <c r="CJ88" s="494"/>
      <c r="CK88" s="494"/>
      <c r="CL88" s="494"/>
      <c r="CM88" s="494"/>
      <c r="CN88" s="494"/>
      <c r="CO88" s="494"/>
      <c r="CP88" s="494"/>
      <c r="CQ88" s="494"/>
      <c r="CR88" s="494"/>
      <c r="CS88" s="494"/>
      <c r="CT88" s="494"/>
      <c r="CU88" s="494"/>
      <c r="CV88" s="494"/>
      <c r="CW88" s="494"/>
      <c r="CX88" s="494"/>
      <c r="CY88" s="494"/>
      <c r="CZ88" s="494"/>
      <c r="DA88" s="494"/>
      <c r="DB88" s="494"/>
      <c r="DC88" s="494"/>
      <c r="DD88" s="494"/>
      <c r="DE88" s="494"/>
      <c r="DF88" s="494"/>
      <c r="DG88" s="494"/>
      <c r="DH88" s="494" t="s">
        <v>283</v>
      </c>
      <c r="DI88" s="494"/>
      <c r="DJ88" s="494" t="s">
        <v>298</v>
      </c>
      <c r="DK88" s="494" t="s">
        <v>299</v>
      </c>
      <c r="DL88" s="494"/>
      <c r="DM88" s="494"/>
      <c r="DN88" s="494"/>
      <c r="DO88" s="488"/>
      <c r="DP88" s="494"/>
      <c r="DQ88" s="469">
        <v>89.28</v>
      </c>
      <c r="DR88" s="393">
        <v>9.9700000000000006</v>
      </c>
      <c r="DS88" s="476">
        <v>15.27</v>
      </c>
      <c r="DT88" s="483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514"/>
      <c r="EL88" s="446">
        <v>41</v>
      </c>
      <c r="EM88" s="496" t="s">
        <v>103</v>
      </c>
      <c r="EN88" s="496" t="s">
        <v>96</v>
      </c>
      <c r="EO88" s="446">
        <v>41</v>
      </c>
      <c r="EP88" s="496" t="s">
        <v>103</v>
      </c>
      <c r="EQ88" s="464"/>
      <c r="ER88" s="446">
        <v>41</v>
      </c>
      <c r="ES88" s="496" t="s">
        <v>103</v>
      </c>
      <c r="ET88" s="496" t="s">
        <v>96</v>
      </c>
      <c r="EU88" s="458">
        <v>25</v>
      </c>
      <c r="EV88" s="496" t="s">
        <v>103</v>
      </c>
      <c r="EW88" s="496" t="s">
        <v>96</v>
      </c>
      <c r="EX88" s="446">
        <v>41</v>
      </c>
      <c r="EY88" s="496" t="s">
        <v>103</v>
      </c>
      <c r="EZ88" s="496" t="s">
        <v>96</v>
      </c>
      <c r="FA88" s="446">
        <v>36</v>
      </c>
      <c r="FB88" s="496" t="s">
        <v>103</v>
      </c>
      <c r="FC88" s="496" t="s">
        <v>96</v>
      </c>
      <c r="FD88" s="446">
        <v>37</v>
      </c>
      <c r="FE88" s="496" t="s">
        <v>103</v>
      </c>
      <c r="FF88" s="496" t="s">
        <v>96</v>
      </c>
      <c r="FG88" s="446">
        <v>37</v>
      </c>
      <c r="FH88" s="496" t="s">
        <v>246</v>
      </c>
      <c r="FI88" s="496" t="s">
        <v>96</v>
      </c>
      <c r="FJ88" s="446">
        <v>36</v>
      </c>
      <c r="FK88" s="496" t="s">
        <v>103</v>
      </c>
      <c r="FL88" s="496" t="s">
        <v>96</v>
      </c>
      <c r="FM88" s="459">
        <v>27</v>
      </c>
      <c r="FN88" s="496" t="s">
        <v>103</v>
      </c>
      <c r="FO88" s="496" t="s">
        <v>96</v>
      </c>
      <c r="FP88" s="446"/>
      <c r="FQ88" s="498"/>
      <c r="FR88" s="498"/>
      <c r="FS88" s="447"/>
      <c r="FT88" s="498"/>
      <c r="FU88" s="498"/>
      <c r="FV88" s="447"/>
      <c r="FW88" s="498"/>
      <c r="FX88" s="498"/>
      <c r="FY88" s="447"/>
      <c r="FZ88" s="498"/>
      <c r="GA88" s="498"/>
      <c r="GB88" s="447"/>
      <c r="GC88" s="498"/>
      <c r="GD88" s="498"/>
      <c r="GE88" s="447"/>
      <c r="GF88" s="498"/>
      <c r="GG88" s="498"/>
      <c r="GH88" s="447"/>
      <c r="GI88" s="498"/>
      <c r="GJ88" s="498"/>
      <c r="GK88" s="447"/>
      <c r="GL88" s="498"/>
      <c r="GM88" s="498"/>
      <c r="GN88" s="447"/>
      <c r="GO88" s="498"/>
      <c r="GP88" s="498"/>
      <c r="GQ88" s="447"/>
      <c r="GR88" s="498"/>
      <c r="GS88" s="453"/>
      <c r="GT88" s="382" t="s">
        <v>76</v>
      </c>
      <c r="GU88" s="499"/>
      <c r="GV88" s="499"/>
      <c r="GW88" s="499"/>
      <c r="GX88" s="499" t="s">
        <v>247</v>
      </c>
      <c r="GY88" s="454"/>
      <c r="GZ88" s="382" t="s">
        <v>76</v>
      </c>
      <c r="HA88" s="499"/>
      <c r="HB88" s="499" t="s">
        <v>76</v>
      </c>
      <c r="HC88" s="499"/>
      <c r="HD88" s="499"/>
      <c r="HE88" s="499"/>
      <c r="HF88" s="382" t="s">
        <v>76</v>
      </c>
      <c r="HG88" s="499"/>
      <c r="HH88" s="499"/>
      <c r="HI88" s="499"/>
      <c r="HJ88" s="499"/>
      <c r="HK88" s="499"/>
      <c r="HL88" s="499"/>
      <c r="HM88" s="499"/>
      <c r="HN88" s="499"/>
      <c r="HO88" s="499"/>
      <c r="HP88" s="499"/>
      <c r="HQ88" s="499"/>
      <c r="HR88" s="499"/>
      <c r="HS88" s="499"/>
      <c r="HT88" s="499"/>
      <c r="HU88" s="499"/>
      <c r="HV88" s="499"/>
      <c r="HW88" s="499"/>
      <c r="HX88" s="315">
        <f t="shared" si="67"/>
        <v>41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41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customHeight="1">
      <c r="A89" s="146" t="str">
        <f t="shared" si="65"/>
        <v/>
      </c>
      <c r="B89" s="139" t="str">
        <f t="shared" si="66"/>
        <v>150 г</v>
      </c>
      <c r="C89" s="485" t="s">
        <v>403</v>
      </c>
      <c r="D89" s="500"/>
      <c r="E89" s="501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  <c r="AE89" s="487"/>
      <c r="AF89" s="487" t="s">
        <v>404</v>
      </c>
      <c r="AG89" s="489"/>
      <c r="AH89" s="511"/>
      <c r="AI89" s="487"/>
      <c r="AJ89" s="490"/>
      <c r="AK89" s="487"/>
      <c r="AL89" s="487"/>
      <c r="AM89" s="487"/>
      <c r="AN89" s="487"/>
      <c r="AO89" s="487"/>
      <c r="AP89" s="487"/>
      <c r="AQ89" s="487"/>
      <c r="AR89" s="487"/>
      <c r="AS89" s="487"/>
      <c r="AT89" s="491"/>
      <c r="AU89" s="491"/>
      <c r="AV89" s="488"/>
      <c r="AW89" s="491"/>
      <c r="AX89" s="503"/>
      <c r="AY89" s="492"/>
      <c r="AZ89" s="493"/>
      <c r="BA89" s="489" t="s">
        <v>101</v>
      </c>
      <c r="BB89" s="489" t="s">
        <v>211</v>
      </c>
      <c r="BC89" s="489"/>
      <c r="BD89" s="489"/>
      <c r="BE89" s="489"/>
      <c r="BF89" s="489" t="s">
        <v>18</v>
      </c>
      <c r="BG89" s="489"/>
      <c r="BH89" s="489"/>
      <c r="BI89" s="489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89"/>
      <c r="CA89" s="489"/>
      <c r="CB89" s="489"/>
      <c r="CC89" s="381"/>
      <c r="CD89" s="494"/>
      <c r="CE89" s="494"/>
      <c r="CF89" s="494"/>
      <c r="CG89" s="494"/>
      <c r="CH89" s="494"/>
      <c r="CI89" s="489"/>
      <c r="CJ89" s="494"/>
      <c r="CK89" s="494"/>
      <c r="CL89" s="494" t="s">
        <v>255</v>
      </c>
      <c r="CM89" s="494"/>
      <c r="CN89" s="494"/>
      <c r="CO89" s="494"/>
      <c r="CP89" s="494"/>
      <c r="CQ89" s="494"/>
      <c r="CR89" s="494"/>
      <c r="CS89" s="494"/>
      <c r="CT89" s="494"/>
      <c r="CU89" s="494"/>
      <c r="CV89" s="494"/>
      <c r="CW89" s="494"/>
      <c r="CX89" s="494"/>
      <c r="CY89" s="494"/>
      <c r="CZ89" s="494"/>
      <c r="DA89" s="494"/>
      <c r="DB89" s="494"/>
      <c r="DC89" s="494"/>
      <c r="DD89" s="494"/>
      <c r="DE89" s="494"/>
      <c r="DF89" s="494"/>
      <c r="DG89" s="494"/>
      <c r="DH89" s="494" t="s">
        <v>283</v>
      </c>
      <c r="DI89" s="494"/>
      <c r="DJ89" s="494" t="s">
        <v>405</v>
      </c>
      <c r="DK89" s="494" t="s">
        <v>406</v>
      </c>
      <c r="DL89" s="494"/>
      <c r="DM89" s="494"/>
      <c r="DN89" s="494"/>
      <c r="DO89" s="488"/>
      <c r="DP89" s="494"/>
      <c r="DQ89" s="469">
        <v>386.5</v>
      </c>
      <c r="DR89" s="380">
        <v>9.68</v>
      </c>
      <c r="DS89" s="476">
        <v>20.149999999999999</v>
      </c>
      <c r="DT89" s="483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514"/>
      <c r="EL89" s="446">
        <v>46</v>
      </c>
      <c r="EM89" s="496" t="s">
        <v>103</v>
      </c>
      <c r="EN89" s="496" t="s">
        <v>96</v>
      </c>
      <c r="EO89" s="446">
        <v>46</v>
      </c>
      <c r="EP89" s="496" t="s">
        <v>103</v>
      </c>
      <c r="EQ89" s="464"/>
      <c r="ER89" s="446">
        <v>46</v>
      </c>
      <c r="ES89" s="496" t="s">
        <v>103</v>
      </c>
      <c r="ET89" s="496" t="s">
        <v>96</v>
      </c>
      <c r="EU89" s="458">
        <v>25</v>
      </c>
      <c r="EV89" s="496" t="s">
        <v>103</v>
      </c>
      <c r="EW89" s="496" t="s">
        <v>96</v>
      </c>
      <c r="EX89" s="446">
        <v>46</v>
      </c>
      <c r="EY89" s="496" t="s">
        <v>103</v>
      </c>
      <c r="EZ89" s="496" t="s">
        <v>96</v>
      </c>
      <c r="FA89" s="446">
        <v>40</v>
      </c>
      <c r="FB89" s="496" t="s">
        <v>103</v>
      </c>
      <c r="FC89" s="496" t="s">
        <v>96</v>
      </c>
      <c r="FD89" s="446">
        <v>42</v>
      </c>
      <c r="FE89" s="496" t="s">
        <v>103</v>
      </c>
      <c r="FF89" s="496" t="s">
        <v>96</v>
      </c>
      <c r="FG89" s="446">
        <v>42</v>
      </c>
      <c r="FH89" s="496" t="s">
        <v>246</v>
      </c>
      <c r="FI89" s="496" t="s">
        <v>96</v>
      </c>
      <c r="FJ89" s="446">
        <v>42</v>
      </c>
      <c r="FK89" s="496" t="s">
        <v>103</v>
      </c>
      <c r="FL89" s="496" t="s">
        <v>96</v>
      </c>
      <c r="FM89" s="459">
        <v>27</v>
      </c>
      <c r="FN89" s="496" t="s">
        <v>103</v>
      </c>
      <c r="FO89" s="496" t="s">
        <v>96</v>
      </c>
      <c r="FP89" s="446"/>
      <c r="FQ89" s="498"/>
      <c r="FR89" s="498"/>
      <c r="FS89" s="447"/>
      <c r="FT89" s="498"/>
      <c r="FU89" s="498"/>
      <c r="FV89" s="447"/>
      <c r="FW89" s="498"/>
      <c r="FX89" s="498"/>
      <c r="FY89" s="447"/>
      <c r="FZ89" s="498"/>
      <c r="GA89" s="498"/>
      <c r="GB89" s="447"/>
      <c r="GC89" s="498"/>
      <c r="GD89" s="498"/>
      <c r="GE89" s="447"/>
      <c r="GF89" s="498"/>
      <c r="GG89" s="498"/>
      <c r="GH89" s="447"/>
      <c r="GI89" s="498"/>
      <c r="GJ89" s="498"/>
      <c r="GK89" s="447"/>
      <c r="GL89" s="498"/>
      <c r="GM89" s="498"/>
      <c r="GN89" s="447"/>
      <c r="GO89" s="498"/>
      <c r="GP89" s="498"/>
      <c r="GQ89" s="447"/>
      <c r="GR89" s="498"/>
      <c r="GS89" s="453"/>
      <c r="GT89" s="382" t="s">
        <v>76</v>
      </c>
      <c r="GU89" s="499"/>
      <c r="GV89" s="499"/>
      <c r="GW89" s="499"/>
      <c r="GX89" s="499" t="s">
        <v>247</v>
      </c>
      <c r="GY89" s="454"/>
      <c r="GZ89" s="382" t="s">
        <v>76</v>
      </c>
      <c r="HA89" s="499"/>
      <c r="HB89" s="499" t="s">
        <v>76</v>
      </c>
      <c r="HC89" s="499"/>
      <c r="HD89" s="499"/>
      <c r="HE89" s="499"/>
      <c r="HF89" s="382" t="s">
        <v>76</v>
      </c>
      <c r="HG89" s="499"/>
      <c r="HH89" s="499"/>
      <c r="HI89" s="499"/>
      <c r="HJ89" s="499"/>
      <c r="HK89" s="499"/>
      <c r="HL89" s="499"/>
      <c r="HM89" s="499"/>
      <c r="HN89" s="499"/>
      <c r="HO89" s="499"/>
      <c r="HP89" s="499"/>
      <c r="HQ89" s="499"/>
      <c r="HR89" s="499"/>
      <c r="HS89" s="499"/>
      <c r="HT89" s="499"/>
      <c r="HU89" s="499"/>
      <c r="HV89" s="499"/>
      <c r="HW89" s="499"/>
      <c r="HX89" s="315">
        <f t="shared" si="67"/>
        <v>46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46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>вег</v>
      </c>
      <c r="B90" s="139" t="str">
        <f t="shared" si="66"/>
        <v>150 г</v>
      </c>
      <c r="C90" s="485" t="s">
        <v>230</v>
      </c>
      <c r="D90" s="500"/>
      <c r="E90" s="501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511"/>
      <c r="Y90" s="487"/>
      <c r="Z90" s="490"/>
      <c r="AA90" s="487"/>
      <c r="AB90" s="487"/>
      <c r="AC90" s="487"/>
      <c r="AD90" s="487"/>
      <c r="AE90" s="487"/>
      <c r="AF90" s="487"/>
      <c r="AG90" s="487" t="s">
        <v>231</v>
      </c>
      <c r="AH90" s="487"/>
      <c r="AI90" s="487"/>
      <c r="AJ90" s="487"/>
      <c r="AK90" s="487"/>
      <c r="AL90" s="487"/>
      <c r="AM90" s="487"/>
      <c r="AN90" s="487"/>
      <c r="AO90" s="487"/>
      <c r="AP90" s="487"/>
      <c r="AQ90" s="487"/>
      <c r="AR90" s="487"/>
      <c r="AS90" s="487"/>
      <c r="AT90" s="491"/>
      <c r="AU90" s="491"/>
      <c r="AV90" s="488"/>
      <c r="AW90" s="491"/>
      <c r="AX90" s="503"/>
      <c r="AY90" s="492"/>
      <c r="AZ90" s="493"/>
      <c r="BA90" s="489" t="s">
        <v>101</v>
      </c>
      <c r="BB90" s="489" t="s">
        <v>211</v>
      </c>
      <c r="BC90" s="489"/>
      <c r="BD90" s="489"/>
      <c r="BE90" s="489"/>
      <c r="BF90" s="489"/>
      <c r="BG90" s="489"/>
      <c r="BH90" s="489"/>
      <c r="BI90" s="489"/>
      <c r="BJ90" s="489"/>
      <c r="BK90" s="489"/>
      <c r="BL90" s="489"/>
      <c r="BM90" s="489"/>
      <c r="BN90" s="489"/>
      <c r="BO90" s="489"/>
      <c r="BP90" s="489"/>
      <c r="BQ90" s="489"/>
      <c r="BR90" s="489"/>
      <c r="BS90" s="489"/>
      <c r="BT90" s="489"/>
      <c r="BU90" s="489"/>
      <c r="BV90" s="489"/>
      <c r="BW90" s="489"/>
      <c r="BX90" s="489"/>
      <c r="BY90" s="489"/>
      <c r="BZ90" s="489"/>
      <c r="CA90" s="489"/>
      <c r="CB90" s="489"/>
      <c r="CC90" s="381"/>
      <c r="CD90" s="494"/>
      <c r="CE90" s="494"/>
      <c r="CF90" s="494" t="s">
        <v>84</v>
      </c>
      <c r="CG90" s="494" t="s">
        <v>85</v>
      </c>
      <c r="CH90" s="494"/>
      <c r="CI90" s="489"/>
      <c r="CJ90" s="494" t="s">
        <v>112</v>
      </c>
      <c r="CK90" s="494"/>
      <c r="CL90" s="494" t="s">
        <v>255</v>
      </c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  <c r="CW90" s="494"/>
      <c r="CX90" s="494"/>
      <c r="CY90" s="494"/>
      <c r="CZ90" s="494"/>
      <c r="DA90" s="494"/>
      <c r="DB90" s="494"/>
      <c r="DC90" s="494"/>
      <c r="DD90" s="494"/>
      <c r="DE90" s="494"/>
      <c r="DF90" s="494"/>
      <c r="DG90" s="494"/>
      <c r="DH90" s="494" t="s">
        <v>285</v>
      </c>
      <c r="DI90" s="494"/>
      <c r="DJ90" s="494" t="s">
        <v>232</v>
      </c>
      <c r="DK90" s="494"/>
      <c r="DL90" s="494"/>
      <c r="DM90" s="494"/>
      <c r="DN90" s="494"/>
      <c r="DO90" s="488"/>
      <c r="DP90" s="494"/>
      <c r="DQ90" s="469"/>
      <c r="DR90" s="380">
        <v>11.07</v>
      </c>
      <c r="DS90" s="470"/>
      <c r="DT90" s="470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496"/>
      <c r="EL90" s="446">
        <v>46</v>
      </c>
      <c r="EM90" s="496" t="s">
        <v>103</v>
      </c>
      <c r="EN90" s="496" t="s">
        <v>96</v>
      </c>
      <c r="EO90" s="446">
        <v>48</v>
      </c>
      <c r="EP90" s="496" t="s">
        <v>103</v>
      </c>
      <c r="EQ90" s="464"/>
      <c r="ER90" s="446">
        <v>46</v>
      </c>
      <c r="ES90" s="496" t="s">
        <v>103</v>
      </c>
      <c r="ET90" s="496" t="s">
        <v>96</v>
      </c>
      <c r="EU90" s="446">
        <v>48</v>
      </c>
      <c r="EV90" s="496" t="s">
        <v>103</v>
      </c>
      <c r="EW90" s="496" t="s">
        <v>96</v>
      </c>
      <c r="EX90" s="446">
        <v>46</v>
      </c>
      <c r="EY90" s="496" t="s">
        <v>103</v>
      </c>
      <c r="EZ90" s="496" t="s">
        <v>96</v>
      </c>
      <c r="FA90" s="446">
        <v>48</v>
      </c>
      <c r="FB90" s="496" t="s">
        <v>103</v>
      </c>
      <c r="FC90" s="496" t="s">
        <v>96</v>
      </c>
      <c r="FD90" s="446">
        <v>46</v>
      </c>
      <c r="FE90" s="496" t="s">
        <v>103</v>
      </c>
      <c r="FF90" s="496" t="s">
        <v>96</v>
      </c>
      <c r="FG90" s="446">
        <v>46</v>
      </c>
      <c r="FH90" s="496" t="s">
        <v>103</v>
      </c>
      <c r="FI90" s="496" t="s">
        <v>96</v>
      </c>
      <c r="FJ90" s="446">
        <v>49</v>
      </c>
      <c r="FK90" s="496" t="s">
        <v>103</v>
      </c>
      <c r="FL90" s="496" t="s">
        <v>96</v>
      </c>
      <c r="FM90" s="446">
        <v>48</v>
      </c>
      <c r="FN90" s="496" t="s">
        <v>103</v>
      </c>
      <c r="FO90" s="496" t="s">
        <v>96</v>
      </c>
      <c r="FP90" s="447"/>
      <c r="FQ90" s="498"/>
      <c r="FR90" s="498"/>
      <c r="FS90" s="447"/>
      <c r="FT90" s="498"/>
      <c r="FU90" s="498"/>
      <c r="FV90" s="447"/>
      <c r="FW90" s="498"/>
      <c r="FX90" s="498"/>
      <c r="FY90" s="447"/>
      <c r="FZ90" s="498"/>
      <c r="GA90" s="498"/>
      <c r="GB90" s="447"/>
      <c r="GC90" s="498"/>
      <c r="GD90" s="498"/>
      <c r="GE90" s="447"/>
      <c r="GF90" s="498"/>
      <c r="GG90" s="498"/>
      <c r="GH90" s="447"/>
      <c r="GI90" s="498"/>
      <c r="GJ90" s="498"/>
      <c r="GK90" s="447"/>
      <c r="GL90" s="498"/>
      <c r="GM90" s="498"/>
      <c r="GN90" s="447"/>
      <c r="GO90" s="498"/>
      <c r="GP90" s="498"/>
      <c r="GQ90" s="447"/>
      <c r="GR90" s="498"/>
      <c r="GS90" s="453"/>
      <c r="GT90" s="382"/>
      <c r="GU90" s="499"/>
      <c r="GV90" s="499"/>
      <c r="GW90" s="499"/>
      <c r="GX90" s="499" t="s">
        <v>247</v>
      </c>
      <c r="GY90" s="454"/>
      <c r="GZ90" s="382"/>
      <c r="HA90" s="499"/>
      <c r="HB90" s="499"/>
      <c r="HC90" s="499"/>
      <c r="HD90" s="499"/>
      <c r="HE90" s="499"/>
      <c r="HF90" s="382"/>
      <c r="HG90" s="499"/>
      <c r="HH90" s="499"/>
      <c r="HI90" s="499"/>
      <c r="HJ90" s="499"/>
      <c r="HK90" s="499"/>
      <c r="HL90" s="499"/>
      <c r="HM90" s="499"/>
      <c r="HN90" s="499"/>
      <c r="HO90" s="499"/>
      <c r="HP90" s="499"/>
      <c r="HQ90" s="499"/>
      <c r="HR90" s="499"/>
      <c r="HS90" s="499"/>
      <c r="HT90" s="499"/>
      <c r="HU90" s="499"/>
      <c r="HV90" s="499"/>
      <c r="HW90" s="499"/>
      <c r="HX90" s="315">
        <f t="shared" si="67"/>
        <v>46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46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>вег</v>
      </c>
      <c r="B91" s="139" t="str">
        <f t="shared" si="66"/>
        <v>150 г</v>
      </c>
      <c r="C91" s="485" t="s">
        <v>303</v>
      </c>
      <c r="D91" s="500"/>
      <c r="E91" s="501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511"/>
      <c r="AE91" s="487" t="s">
        <v>304</v>
      </c>
      <c r="AF91" s="487"/>
      <c r="AG91" s="487"/>
      <c r="AH91" s="487"/>
      <c r="AI91" s="487"/>
      <c r="AJ91" s="487"/>
      <c r="AK91" s="490"/>
      <c r="AL91" s="487"/>
      <c r="AM91" s="487"/>
      <c r="AN91" s="487"/>
      <c r="AO91" s="487"/>
      <c r="AP91" s="487"/>
      <c r="AQ91" s="487"/>
      <c r="AR91" s="487"/>
      <c r="AS91" s="487"/>
      <c r="AT91" s="491"/>
      <c r="AU91" s="491"/>
      <c r="AV91" s="488"/>
      <c r="AW91" s="491"/>
      <c r="AX91" s="503"/>
      <c r="AY91" s="492"/>
      <c r="AZ91" s="493"/>
      <c r="BA91" s="489" t="s">
        <v>101</v>
      </c>
      <c r="BB91" s="489" t="s">
        <v>102</v>
      </c>
      <c r="BC91" s="489"/>
      <c r="BD91" s="489"/>
      <c r="BE91" s="489"/>
      <c r="BF91" s="489"/>
      <c r="BG91" s="489"/>
      <c r="BH91" s="489"/>
      <c r="BI91" s="489"/>
      <c r="BJ91" s="489"/>
      <c r="BK91" s="489"/>
      <c r="BL91" s="489"/>
      <c r="BM91" s="489"/>
      <c r="BN91" s="489"/>
      <c r="BO91" s="489"/>
      <c r="BP91" s="489"/>
      <c r="BQ91" s="489"/>
      <c r="BR91" s="489"/>
      <c r="BS91" s="489"/>
      <c r="BT91" s="489"/>
      <c r="BU91" s="489"/>
      <c r="BV91" s="489"/>
      <c r="BW91" s="489"/>
      <c r="BX91" s="489"/>
      <c r="BY91" s="489"/>
      <c r="BZ91" s="489"/>
      <c r="CA91" s="489"/>
      <c r="CB91" s="489"/>
      <c r="CC91" s="381"/>
      <c r="CD91" s="513"/>
      <c r="CE91" s="494"/>
      <c r="CF91" s="494" t="s">
        <v>84</v>
      </c>
      <c r="CG91" s="494" t="s">
        <v>85</v>
      </c>
      <c r="CH91" s="494"/>
      <c r="CI91" s="489"/>
      <c r="CJ91" s="494" t="s">
        <v>112</v>
      </c>
      <c r="CK91" s="494"/>
      <c r="CL91" s="494" t="s">
        <v>255</v>
      </c>
      <c r="CM91" s="494"/>
      <c r="CN91" s="494"/>
      <c r="CO91" s="494"/>
      <c r="CP91" s="494"/>
      <c r="CQ91" s="494"/>
      <c r="CR91" s="494"/>
      <c r="CS91" s="494"/>
      <c r="CT91" s="494"/>
      <c r="CU91" s="494"/>
      <c r="CV91" s="494"/>
      <c r="CW91" s="494"/>
      <c r="CX91" s="494"/>
      <c r="CY91" s="494"/>
      <c r="CZ91" s="494"/>
      <c r="DA91" s="494"/>
      <c r="DB91" s="494"/>
      <c r="DC91" s="494"/>
      <c r="DD91" s="494"/>
      <c r="DE91" s="494"/>
      <c r="DF91" s="494"/>
      <c r="DG91" s="494"/>
      <c r="DH91" s="494" t="s">
        <v>285</v>
      </c>
      <c r="DI91" s="494"/>
      <c r="DJ91" s="494" t="s">
        <v>305</v>
      </c>
      <c r="DK91" s="494"/>
      <c r="DL91" s="494"/>
      <c r="DM91" s="494"/>
      <c r="DN91" s="494"/>
      <c r="DO91" s="488"/>
      <c r="DP91" s="494"/>
      <c r="DQ91" s="469"/>
      <c r="DR91" s="380">
        <v>15.4</v>
      </c>
      <c r="DS91" s="470"/>
      <c r="DT91" s="470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496"/>
      <c r="EL91" s="446">
        <v>42</v>
      </c>
      <c r="EM91" s="496" t="s">
        <v>103</v>
      </c>
      <c r="EN91" s="496" t="s">
        <v>96</v>
      </c>
      <c r="EO91" s="446">
        <v>44</v>
      </c>
      <c r="EP91" s="496" t="s">
        <v>103</v>
      </c>
      <c r="EQ91" s="464"/>
      <c r="ER91" s="446">
        <v>42</v>
      </c>
      <c r="ES91" s="496" t="s">
        <v>103</v>
      </c>
      <c r="ET91" s="496" t="s">
        <v>96</v>
      </c>
      <c r="EU91" s="446">
        <v>44</v>
      </c>
      <c r="EV91" s="496" t="s">
        <v>103</v>
      </c>
      <c r="EW91" s="496" t="s">
        <v>96</v>
      </c>
      <c r="EX91" s="446">
        <v>42</v>
      </c>
      <c r="EY91" s="496" t="s">
        <v>103</v>
      </c>
      <c r="EZ91" s="496" t="s">
        <v>96</v>
      </c>
      <c r="FA91" s="446">
        <v>45</v>
      </c>
      <c r="FB91" s="496" t="s">
        <v>103</v>
      </c>
      <c r="FC91" s="496" t="s">
        <v>96</v>
      </c>
      <c r="FD91" s="446">
        <v>42</v>
      </c>
      <c r="FE91" s="496" t="s">
        <v>103</v>
      </c>
      <c r="FF91" s="496" t="s">
        <v>96</v>
      </c>
      <c r="FG91" s="446">
        <v>42</v>
      </c>
      <c r="FH91" s="496" t="s">
        <v>103</v>
      </c>
      <c r="FI91" s="496" t="s">
        <v>96</v>
      </c>
      <c r="FJ91" s="446">
        <v>45</v>
      </c>
      <c r="FK91" s="496" t="s">
        <v>103</v>
      </c>
      <c r="FL91" s="496" t="s">
        <v>96</v>
      </c>
      <c r="FM91" s="446">
        <v>44</v>
      </c>
      <c r="FN91" s="496" t="s">
        <v>103</v>
      </c>
      <c r="FO91" s="496" t="s">
        <v>96</v>
      </c>
      <c r="FP91" s="447"/>
      <c r="FQ91" s="498"/>
      <c r="FR91" s="498"/>
      <c r="FS91" s="447"/>
      <c r="FT91" s="498"/>
      <c r="FU91" s="498"/>
      <c r="FV91" s="447"/>
      <c r="FW91" s="498"/>
      <c r="FX91" s="498"/>
      <c r="FY91" s="447"/>
      <c r="FZ91" s="498"/>
      <c r="GA91" s="498"/>
      <c r="GB91" s="447"/>
      <c r="GC91" s="498"/>
      <c r="GD91" s="498"/>
      <c r="GE91" s="447"/>
      <c r="GF91" s="498"/>
      <c r="GG91" s="498"/>
      <c r="GH91" s="447"/>
      <c r="GI91" s="498"/>
      <c r="GJ91" s="498"/>
      <c r="GK91" s="447"/>
      <c r="GL91" s="498"/>
      <c r="GM91" s="498"/>
      <c r="GN91" s="447"/>
      <c r="GO91" s="498"/>
      <c r="GP91" s="498"/>
      <c r="GQ91" s="447"/>
      <c r="GR91" s="498"/>
      <c r="GS91" s="453"/>
      <c r="GT91" s="382"/>
      <c r="GU91" s="499"/>
      <c r="GV91" s="499"/>
      <c r="GW91" s="499"/>
      <c r="GX91" s="499" t="s">
        <v>247</v>
      </c>
      <c r="GY91" s="454"/>
      <c r="GZ91" s="382"/>
      <c r="HA91" s="499"/>
      <c r="HB91" s="499"/>
      <c r="HC91" s="499"/>
      <c r="HD91" s="499"/>
      <c r="HE91" s="499"/>
      <c r="HF91" s="382"/>
      <c r="HG91" s="499"/>
      <c r="HH91" s="499"/>
      <c r="HI91" s="499"/>
      <c r="HJ91" s="499"/>
      <c r="HK91" s="499"/>
      <c r="HL91" s="499"/>
      <c r="HM91" s="499"/>
      <c r="HN91" s="499"/>
      <c r="HO91" s="499"/>
      <c r="HP91" s="499"/>
      <c r="HQ91" s="499"/>
      <c r="HR91" s="499"/>
      <c r="HS91" s="499"/>
      <c r="HT91" s="499"/>
      <c r="HU91" s="499"/>
      <c r="HV91" s="499"/>
      <c r="HW91" s="499"/>
      <c r="HX91" s="315">
        <f t="shared" si="67"/>
        <v>42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42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33"/>
      <c r="D92" s="418"/>
      <c r="E92" s="419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387"/>
      <c r="AD92" s="434"/>
      <c r="AE92" s="415"/>
      <c r="AF92" s="415"/>
      <c r="AG92" s="415"/>
      <c r="AH92" s="415"/>
      <c r="AI92" s="388"/>
      <c r="AJ92" s="415"/>
      <c r="AK92" s="415"/>
      <c r="AL92" s="389"/>
      <c r="AM92" s="415"/>
      <c r="AN92" s="415"/>
      <c r="AO92" s="415"/>
      <c r="AP92" s="415"/>
      <c r="AQ92" s="388"/>
      <c r="AR92" s="388"/>
      <c r="AS92" s="388"/>
      <c r="AT92" s="416"/>
      <c r="AU92" s="416"/>
      <c r="AV92" s="416"/>
      <c r="AW92" s="416"/>
      <c r="AX92" s="417"/>
      <c r="AY92" s="392"/>
      <c r="AZ92" s="393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94"/>
      <c r="CD92" s="396"/>
      <c r="CE92" s="396"/>
      <c r="CF92" s="396"/>
      <c r="CG92" s="396"/>
      <c r="CH92" s="396"/>
      <c r="CI92" s="387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  <c r="DB92" s="396"/>
      <c r="DC92" s="396"/>
      <c r="DD92" s="396"/>
      <c r="DE92" s="396"/>
      <c r="DF92" s="396"/>
      <c r="DG92" s="396"/>
      <c r="DH92" s="396"/>
      <c r="DI92" s="396"/>
      <c r="DJ92" s="396"/>
      <c r="DK92" s="396"/>
      <c r="DL92" s="396"/>
      <c r="DM92" s="396"/>
      <c r="DN92" s="396"/>
      <c r="DO92" s="396"/>
      <c r="DP92" s="396"/>
      <c r="DQ92" s="408"/>
      <c r="DR92" s="380">
        <v>0</v>
      </c>
      <c r="DS92" s="470"/>
      <c r="DT92" s="470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8"/>
      <c r="EM92" s="397"/>
      <c r="EN92" s="397"/>
      <c r="EO92" s="398"/>
      <c r="EP92" s="397"/>
      <c r="EQ92" s="464"/>
      <c r="ER92" s="398"/>
      <c r="ES92" s="397"/>
      <c r="ET92" s="397"/>
      <c r="EU92" s="398"/>
      <c r="EV92" s="397"/>
      <c r="EW92" s="397"/>
      <c r="EX92" s="398"/>
      <c r="EY92" s="397"/>
      <c r="EZ92" s="397"/>
      <c r="FA92" s="398"/>
      <c r="FB92" s="397"/>
      <c r="FC92" s="397"/>
      <c r="FD92" s="398"/>
      <c r="FE92" s="397"/>
      <c r="FF92" s="397"/>
      <c r="FG92" s="398"/>
      <c r="FH92" s="397"/>
      <c r="FI92" s="397"/>
      <c r="FJ92" s="398"/>
      <c r="FK92" s="397"/>
      <c r="FL92" s="397"/>
      <c r="FM92" s="398"/>
      <c r="FN92" s="397"/>
      <c r="FO92" s="397"/>
      <c r="FP92" s="447"/>
      <c r="FQ92" s="400"/>
      <c r="FR92" s="400"/>
      <c r="FS92" s="401"/>
      <c r="FT92" s="400"/>
      <c r="FU92" s="400"/>
      <c r="FV92" s="401"/>
      <c r="FW92" s="400"/>
      <c r="FX92" s="400"/>
      <c r="FY92" s="401"/>
      <c r="FZ92" s="400"/>
      <c r="GA92" s="400"/>
      <c r="GB92" s="401"/>
      <c r="GC92" s="400"/>
      <c r="GD92" s="400"/>
      <c r="GE92" s="401"/>
      <c r="GF92" s="400"/>
      <c r="GG92" s="400"/>
      <c r="GH92" s="401"/>
      <c r="GI92" s="400"/>
      <c r="GJ92" s="400"/>
      <c r="GK92" s="401"/>
      <c r="GL92" s="400"/>
      <c r="GM92" s="400"/>
      <c r="GN92" s="401"/>
      <c r="GO92" s="400"/>
      <c r="GP92" s="400"/>
      <c r="GQ92" s="401"/>
      <c r="GR92" s="400"/>
      <c r="GS92" s="402"/>
      <c r="GT92" s="403"/>
      <c r="GU92" s="404"/>
      <c r="GV92" s="404"/>
      <c r="GW92" s="404"/>
      <c r="GX92" s="404"/>
      <c r="GY92" s="405"/>
      <c r="GZ92" s="403"/>
      <c r="HA92" s="404"/>
      <c r="HB92" s="404"/>
      <c r="HC92" s="404"/>
      <c r="HD92" s="404"/>
      <c r="HE92" s="404"/>
      <c r="HF92" s="403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  <c r="HT92" s="404"/>
      <c r="HU92" s="404"/>
      <c r="HV92" s="404"/>
      <c r="HW92" s="404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33"/>
      <c r="D93" s="418"/>
      <c r="E93" s="41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387"/>
      <c r="AD93" s="434"/>
      <c r="AE93" s="415"/>
      <c r="AF93" s="415"/>
      <c r="AG93" s="415"/>
      <c r="AH93" s="415"/>
      <c r="AI93" s="388"/>
      <c r="AJ93" s="415"/>
      <c r="AK93" s="415"/>
      <c r="AL93" s="389"/>
      <c r="AM93" s="415"/>
      <c r="AN93" s="415"/>
      <c r="AO93" s="415"/>
      <c r="AP93" s="415"/>
      <c r="AQ93" s="388"/>
      <c r="AR93" s="388"/>
      <c r="AS93" s="388"/>
      <c r="AT93" s="416"/>
      <c r="AU93" s="416"/>
      <c r="AV93" s="416"/>
      <c r="AW93" s="416"/>
      <c r="AX93" s="417"/>
      <c r="AY93" s="392"/>
      <c r="AZ93" s="393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94"/>
      <c r="CD93" s="396"/>
      <c r="CE93" s="396"/>
      <c r="CF93" s="396"/>
      <c r="CG93" s="396"/>
      <c r="CH93" s="396"/>
      <c r="CI93" s="387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  <c r="DB93" s="396"/>
      <c r="DC93" s="396"/>
      <c r="DD93" s="396"/>
      <c r="DE93" s="396"/>
      <c r="DF93" s="396"/>
      <c r="DG93" s="396"/>
      <c r="DH93" s="396"/>
      <c r="DI93" s="396"/>
      <c r="DJ93" s="396"/>
      <c r="DK93" s="396"/>
      <c r="DL93" s="396"/>
      <c r="DM93" s="396"/>
      <c r="DN93" s="396"/>
      <c r="DO93" s="396"/>
      <c r="DP93" s="396"/>
      <c r="DQ93" s="408"/>
      <c r="DR93" s="380">
        <v>0</v>
      </c>
      <c r="DS93" s="470"/>
      <c r="DT93" s="470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8"/>
      <c r="EM93" s="397"/>
      <c r="EN93" s="397"/>
      <c r="EO93" s="398"/>
      <c r="EP93" s="397"/>
      <c r="EQ93" s="464"/>
      <c r="ER93" s="398"/>
      <c r="ES93" s="397"/>
      <c r="ET93" s="397"/>
      <c r="EU93" s="398"/>
      <c r="EV93" s="397"/>
      <c r="EW93" s="397"/>
      <c r="EX93" s="398"/>
      <c r="EY93" s="397"/>
      <c r="EZ93" s="397"/>
      <c r="FA93" s="398"/>
      <c r="FB93" s="397"/>
      <c r="FC93" s="397"/>
      <c r="FD93" s="398"/>
      <c r="FE93" s="397"/>
      <c r="FF93" s="397"/>
      <c r="FG93" s="398"/>
      <c r="FH93" s="397"/>
      <c r="FI93" s="397"/>
      <c r="FJ93" s="398"/>
      <c r="FK93" s="397"/>
      <c r="FL93" s="397"/>
      <c r="FM93" s="398"/>
      <c r="FN93" s="397"/>
      <c r="FO93" s="397"/>
      <c r="FP93" s="447"/>
      <c r="FQ93" s="400"/>
      <c r="FR93" s="400"/>
      <c r="FS93" s="401"/>
      <c r="FT93" s="400"/>
      <c r="FU93" s="400"/>
      <c r="FV93" s="401"/>
      <c r="FW93" s="400"/>
      <c r="FX93" s="400"/>
      <c r="FY93" s="401"/>
      <c r="FZ93" s="400"/>
      <c r="GA93" s="400"/>
      <c r="GB93" s="401"/>
      <c r="GC93" s="400"/>
      <c r="GD93" s="400"/>
      <c r="GE93" s="401"/>
      <c r="GF93" s="400"/>
      <c r="GG93" s="400"/>
      <c r="GH93" s="401"/>
      <c r="GI93" s="400"/>
      <c r="GJ93" s="400"/>
      <c r="GK93" s="401"/>
      <c r="GL93" s="400"/>
      <c r="GM93" s="400"/>
      <c r="GN93" s="401"/>
      <c r="GO93" s="400"/>
      <c r="GP93" s="400"/>
      <c r="GQ93" s="401"/>
      <c r="GR93" s="400"/>
      <c r="GS93" s="402"/>
      <c r="GT93" s="403"/>
      <c r="GU93" s="404"/>
      <c r="GV93" s="404"/>
      <c r="GW93" s="404"/>
      <c r="GX93" s="404"/>
      <c r="GY93" s="405"/>
      <c r="GZ93" s="403"/>
      <c r="HA93" s="404"/>
      <c r="HB93" s="404"/>
      <c r="HC93" s="404"/>
      <c r="HD93" s="404"/>
      <c r="HE93" s="404"/>
      <c r="HF93" s="403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  <c r="HT93" s="404"/>
      <c r="HU93" s="404"/>
      <c r="HV93" s="404"/>
      <c r="HW93" s="404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83"/>
      <c r="D94" s="418"/>
      <c r="E94" s="419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387"/>
      <c r="T94" s="415"/>
      <c r="U94" s="415"/>
      <c r="V94" s="415"/>
      <c r="W94" s="407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6"/>
      <c r="AU94" s="416"/>
      <c r="AV94" s="472"/>
      <c r="AW94" s="416"/>
      <c r="AX94" s="417"/>
      <c r="AY94" s="392"/>
      <c r="AZ94" s="393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94"/>
      <c r="CD94" s="396"/>
      <c r="CE94" s="396"/>
      <c r="CF94" s="396"/>
      <c r="CG94" s="396"/>
      <c r="CH94" s="396"/>
      <c r="CI94" s="387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6"/>
      <c r="DE94" s="396"/>
      <c r="DF94" s="396"/>
      <c r="DG94" s="396"/>
      <c r="DH94" s="396"/>
      <c r="DI94" s="396"/>
      <c r="DJ94" s="396"/>
      <c r="DK94" s="396"/>
      <c r="DL94" s="396"/>
      <c r="DM94" s="396"/>
      <c r="DN94" s="396"/>
      <c r="DO94" s="472"/>
      <c r="DP94" s="396"/>
      <c r="DQ94" s="408"/>
      <c r="DR94" s="380">
        <v>0</v>
      </c>
      <c r="DS94" s="470"/>
      <c r="DT94" s="470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8"/>
      <c r="EM94" s="397"/>
      <c r="EN94" s="397"/>
      <c r="EO94" s="398"/>
      <c r="EP94" s="397"/>
      <c r="EQ94" s="464"/>
      <c r="ER94" s="398"/>
      <c r="ES94" s="397"/>
      <c r="ET94" s="397"/>
      <c r="EU94" s="398"/>
      <c r="EV94" s="397"/>
      <c r="EW94" s="397"/>
      <c r="EX94" s="398"/>
      <c r="EY94" s="397"/>
      <c r="EZ94" s="397"/>
      <c r="FA94" s="398"/>
      <c r="FB94" s="397"/>
      <c r="FC94" s="397"/>
      <c r="FD94" s="398"/>
      <c r="FE94" s="397"/>
      <c r="FF94" s="397"/>
      <c r="FG94" s="398"/>
      <c r="FH94" s="397"/>
      <c r="FI94" s="397"/>
      <c r="FJ94" s="398"/>
      <c r="FK94" s="397"/>
      <c r="FL94" s="397"/>
      <c r="FM94" s="398"/>
      <c r="FN94" s="397"/>
      <c r="FO94" s="397"/>
      <c r="FP94" s="447"/>
      <c r="FQ94" s="400"/>
      <c r="FR94" s="400"/>
      <c r="FS94" s="401"/>
      <c r="FT94" s="400"/>
      <c r="FU94" s="400"/>
      <c r="FV94" s="401"/>
      <c r="FW94" s="400"/>
      <c r="FX94" s="400"/>
      <c r="FY94" s="401"/>
      <c r="FZ94" s="400"/>
      <c r="GA94" s="400"/>
      <c r="GB94" s="401"/>
      <c r="GC94" s="400"/>
      <c r="GD94" s="400"/>
      <c r="GE94" s="401"/>
      <c r="GF94" s="400"/>
      <c r="GG94" s="400"/>
      <c r="GH94" s="401"/>
      <c r="GI94" s="400"/>
      <c r="GJ94" s="400"/>
      <c r="GK94" s="401"/>
      <c r="GL94" s="400"/>
      <c r="GM94" s="400"/>
      <c r="GN94" s="401"/>
      <c r="GO94" s="400"/>
      <c r="GP94" s="400"/>
      <c r="GQ94" s="401"/>
      <c r="GR94" s="400"/>
      <c r="GS94" s="402"/>
      <c r="GT94" s="403"/>
      <c r="GU94" s="404"/>
      <c r="GV94" s="404"/>
      <c r="GW94" s="404"/>
      <c r="GX94" s="404"/>
      <c r="GY94" s="405"/>
      <c r="GZ94" s="403"/>
      <c r="HA94" s="404"/>
      <c r="HB94" s="404"/>
      <c r="HC94" s="404"/>
      <c r="HD94" s="404"/>
      <c r="HE94" s="404"/>
      <c r="HF94" s="403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  <c r="HT94" s="404"/>
      <c r="HU94" s="404"/>
      <c r="HV94" s="404"/>
      <c r="HW94" s="404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33"/>
      <c r="D95" s="418"/>
      <c r="E95" s="419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387"/>
      <c r="AD95" s="434"/>
      <c r="AE95" s="415"/>
      <c r="AF95" s="415"/>
      <c r="AG95" s="415"/>
      <c r="AH95" s="415"/>
      <c r="AI95" s="388"/>
      <c r="AJ95" s="415"/>
      <c r="AK95" s="415"/>
      <c r="AL95" s="389"/>
      <c r="AM95" s="415"/>
      <c r="AN95" s="415"/>
      <c r="AO95" s="415"/>
      <c r="AP95" s="415"/>
      <c r="AQ95" s="388"/>
      <c r="AR95" s="388"/>
      <c r="AS95" s="388"/>
      <c r="AT95" s="416"/>
      <c r="AU95" s="416"/>
      <c r="AV95" s="416"/>
      <c r="AW95" s="416"/>
      <c r="AX95" s="417"/>
      <c r="AY95" s="392"/>
      <c r="AZ95" s="393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94"/>
      <c r="CD95" s="396"/>
      <c r="CE95" s="396"/>
      <c r="CF95" s="396"/>
      <c r="CG95" s="396"/>
      <c r="CH95" s="396"/>
      <c r="CI95" s="387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  <c r="DB95" s="396"/>
      <c r="DC95" s="396"/>
      <c r="DD95" s="396"/>
      <c r="DE95" s="396"/>
      <c r="DF95" s="396"/>
      <c r="DG95" s="396"/>
      <c r="DH95" s="396"/>
      <c r="DI95" s="396"/>
      <c r="DJ95" s="396"/>
      <c r="DK95" s="396"/>
      <c r="DL95" s="396"/>
      <c r="DM95" s="396"/>
      <c r="DN95" s="396"/>
      <c r="DO95" s="396"/>
      <c r="DP95" s="396"/>
      <c r="DQ95" s="408"/>
      <c r="DR95" s="380">
        <v>0</v>
      </c>
      <c r="DS95" s="470"/>
      <c r="DT95" s="470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8"/>
      <c r="EM95" s="397"/>
      <c r="EN95" s="397"/>
      <c r="EO95" s="398"/>
      <c r="EP95" s="397"/>
      <c r="EQ95" s="464"/>
      <c r="ER95" s="398"/>
      <c r="ES95" s="397"/>
      <c r="ET95" s="397"/>
      <c r="EU95" s="398"/>
      <c r="EV95" s="397"/>
      <c r="EW95" s="397"/>
      <c r="EX95" s="398"/>
      <c r="EY95" s="397"/>
      <c r="EZ95" s="397"/>
      <c r="FA95" s="398"/>
      <c r="FB95" s="397"/>
      <c r="FC95" s="397"/>
      <c r="FD95" s="398"/>
      <c r="FE95" s="397"/>
      <c r="FF95" s="397"/>
      <c r="FG95" s="398"/>
      <c r="FH95" s="397"/>
      <c r="FI95" s="397"/>
      <c r="FJ95" s="398"/>
      <c r="FK95" s="397"/>
      <c r="FL95" s="397"/>
      <c r="FM95" s="398"/>
      <c r="FN95" s="397"/>
      <c r="FO95" s="397"/>
      <c r="FP95" s="447"/>
      <c r="FQ95" s="400"/>
      <c r="FR95" s="400"/>
      <c r="FS95" s="401"/>
      <c r="FT95" s="400"/>
      <c r="FU95" s="400"/>
      <c r="FV95" s="401"/>
      <c r="FW95" s="400"/>
      <c r="FX95" s="400"/>
      <c r="FY95" s="401"/>
      <c r="FZ95" s="400"/>
      <c r="GA95" s="400"/>
      <c r="GB95" s="401"/>
      <c r="GC95" s="400"/>
      <c r="GD95" s="400"/>
      <c r="GE95" s="401"/>
      <c r="GF95" s="400"/>
      <c r="GG95" s="400"/>
      <c r="GH95" s="401"/>
      <c r="GI95" s="400"/>
      <c r="GJ95" s="400"/>
      <c r="GK95" s="401"/>
      <c r="GL95" s="400"/>
      <c r="GM95" s="400"/>
      <c r="GN95" s="401"/>
      <c r="GO95" s="400"/>
      <c r="GP95" s="400"/>
      <c r="GQ95" s="401"/>
      <c r="GR95" s="400"/>
      <c r="GS95" s="402"/>
      <c r="GT95" s="403"/>
      <c r="GU95" s="404"/>
      <c r="GV95" s="404"/>
      <c r="GW95" s="404"/>
      <c r="GX95" s="404"/>
      <c r="GY95" s="405"/>
      <c r="GZ95" s="403"/>
      <c r="HA95" s="404"/>
      <c r="HB95" s="404"/>
      <c r="HC95" s="404"/>
      <c r="HD95" s="404"/>
      <c r="HE95" s="404"/>
      <c r="HF95" s="403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  <c r="HT95" s="404"/>
      <c r="HU95" s="404"/>
      <c r="HV95" s="404"/>
      <c r="HW95" s="404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6"/>
      <c r="D96" s="384"/>
      <c r="E96" s="385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8"/>
      <c r="Q96" s="386"/>
      <c r="R96" s="407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90"/>
      <c r="AU96" s="409"/>
      <c r="AV96" s="409"/>
      <c r="AW96" s="409"/>
      <c r="AX96" s="410"/>
      <c r="AY96" s="392"/>
      <c r="AZ96" s="393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94"/>
      <c r="CD96" s="396"/>
      <c r="CE96" s="396"/>
      <c r="CF96" s="396"/>
      <c r="CG96" s="396"/>
      <c r="CH96" s="396"/>
      <c r="CI96" s="387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408"/>
      <c r="DR96" s="380">
        <v>0</v>
      </c>
      <c r="DS96" s="470"/>
      <c r="DT96" s="470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8"/>
      <c r="EM96" s="397"/>
      <c r="EN96" s="397"/>
      <c r="EO96" s="398"/>
      <c r="EP96" s="397"/>
      <c r="EQ96" s="464"/>
      <c r="ER96" s="398"/>
      <c r="ES96" s="397"/>
      <c r="ET96" s="397"/>
      <c r="EU96" s="398"/>
      <c r="EV96" s="397"/>
      <c r="EW96" s="397"/>
      <c r="EX96" s="398"/>
      <c r="EY96" s="397"/>
      <c r="EZ96" s="397"/>
      <c r="FA96" s="398"/>
      <c r="FB96" s="397"/>
      <c r="FC96" s="397"/>
      <c r="FD96" s="398"/>
      <c r="FE96" s="397"/>
      <c r="FF96" s="397"/>
      <c r="FG96" s="398"/>
      <c r="FH96" s="397"/>
      <c r="FI96" s="397"/>
      <c r="FJ96" s="398"/>
      <c r="FK96" s="397"/>
      <c r="FL96" s="397"/>
      <c r="FM96" s="398"/>
      <c r="FN96" s="397"/>
      <c r="FO96" s="397"/>
      <c r="FP96" s="447"/>
      <c r="FQ96" s="400"/>
      <c r="FR96" s="400"/>
      <c r="FS96" s="401"/>
      <c r="FT96" s="400"/>
      <c r="FU96" s="400"/>
      <c r="FV96" s="401"/>
      <c r="FW96" s="400"/>
      <c r="FX96" s="400"/>
      <c r="FY96" s="401"/>
      <c r="FZ96" s="400"/>
      <c r="GA96" s="400"/>
      <c r="GB96" s="401"/>
      <c r="GC96" s="400"/>
      <c r="GD96" s="400"/>
      <c r="GE96" s="401"/>
      <c r="GF96" s="400"/>
      <c r="GG96" s="400"/>
      <c r="GH96" s="401"/>
      <c r="GI96" s="400"/>
      <c r="GJ96" s="400"/>
      <c r="GK96" s="401"/>
      <c r="GL96" s="400"/>
      <c r="GM96" s="400"/>
      <c r="GN96" s="401"/>
      <c r="GO96" s="400"/>
      <c r="GP96" s="400"/>
      <c r="GQ96" s="401"/>
      <c r="GR96" s="400"/>
      <c r="GS96" s="402"/>
      <c r="GT96" s="403"/>
      <c r="GU96" s="404"/>
      <c r="GV96" s="404"/>
      <c r="GW96" s="404"/>
      <c r="GX96" s="404"/>
      <c r="GY96" s="405"/>
      <c r="GZ96" s="403"/>
      <c r="HA96" s="404"/>
      <c r="HB96" s="404"/>
      <c r="HC96" s="404"/>
      <c r="HD96" s="404"/>
      <c r="HE96" s="404"/>
      <c r="HF96" s="403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  <c r="HT96" s="404"/>
      <c r="HU96" s="404"/>
      <c r="HV96" s="404"/>
      <c r="HW96" s="404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11" t="s">
        <v>22</v>
      </c>
      <c r="D97" s="384"/>
      <c r="E97" s="385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8"/>
      <c r="Q97" s="386"/>
      <c r="R97" s="407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90"/>
      <c r="AU97" s="409"/>
      <c r="AV97" s="409"/>
      <c r="AW97" s="409"/>
      <c r="AX97" s="410"/>
      <c r="AY97" s="392"/>
      <c r="AZ97" s="393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94"/>
      <c r="CD97" s="396"/>
      <c r="CE97" s="396"/>
      <c r="CF97" s="396"/>
      <c r="CG97" s="396"/>
      <c r="CH97" s="396"/>
      <c r="CI97" s="387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/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408"/>
      <c r="DR97" s="380">
        <v>0</v>
      </c>
      <c r="DS97" s="470"/>
      <c r="DT97" s="470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8"/>
      <c r="EM97" s="397"/>
      <c r="EN97" s="397"/>
      <c r="EO97" s="398"/>
      <c r="EP97" s="397"/>
      <c r="EQ97" s="464"/>
      <c r="ER97" s="398"/>
      <c r="ES97" s="397"/>
      <c r="ET97" s="397"/>
      <c r="EU97" s="412"/>
      <c r="EV97" s="413"/>
      <c r="EW97" s="413"/>
      <c r="EX97" s="412"/>
      <c r="EY97" s="413"/>
      <c r="EZ97" s="413"/>
      <c r="FA97" s="412"/>
      <c r="FB97" s="413"/>
      <c r="FC97" s="413"/>
      <c r="FD97" s="412"/>
      <c r="FE97" s="413"/>
      <c r="FF97" s="413"/>
      <c r="FG97" s="412"/>
      <c r="FH97" s="413"/>
      <c r="FI97" s="413"/>
      <c r="FJ97" s="412"/>
      <c r="FK97" s="413"/>
      <c r="FL97" s="413"/>
      <c r="FM97" s="398"/>
      <c r="FN97" s="397"/>
      <c r="FO97" s="397"/>
      <c r="FP97" s="447"/>
      <c r="FQ97" s="400"/>
      <c r="FR97" s="400"/>
      <c r="FS97" s="401"/>
      <c r="FT97" s="400"/>
      <c r="FU97" s="400"/>
      <c r="FV97" s="401"/>
      <c r="FW97" s="400"/>
      <c r="FX97" s="400"/>
      <c r="FY97" s="401"/>
      <c r="FZ97" s="400"/>
      <c r="GA97" s="400"/>
      <c r="GB97" s="401"/>
      <c r="GC97" s="400"/>
      <c r="GD97" s="400"/>
      <c r="GE97" s="401"/>
      <c r="GF97" s="400"/>
      <c r="GG97" s="400"/>
      <c r="GH97" s="401"/>
      <c r="GI97" s="400"/>
      <c r="GJ97" s="400"/>
      <c r="GK97" s="401"/>
      <c r="GL97" s="400"/>
      <c r="GM97" s="400"/>
      <c r="GN97" s="401"/>
      <c r="GO97" s="400"/>
      <c r="GP97" s="400"/>
      <c r="GQ97" s="401"/>
      <c r="GR97" s="400"/>
      <c r="GS97" s="402"/>
      <c r="GT97" s="403"/>
      <c r="GU97" s="404"/>
      <c r="GV97" s="404"/>
      <c r="GW97" s="404"/>
      <c r="GX97" s="404"/>
      <c r="GY97" s="405"/>
      <c r="GZ97" s="403"/>
      <c r="HA97" s="404"/>
      <c r="HB97" s="404"/>
      <c r="HC97" s="404"/>
      <c r="HD97" s="404"/>
      <c r="HE97" s="404"/>
      <c r="HF97" s="403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  <c r="HT97" s="404"/>
      <c r="HU97" s="404"/>
      <c r="HV97" s="404"/>
      <c r="HW97" s="404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5" t="s">
        <v>290</v>
      </c>
      <c r="D98" s="500"/>
      <c r="E98" s="501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 t="s">
        <v>291</v>
      </c>
      <c r="AD98" s="487"/>
      <c r="AE98" s="487"/>
      <c r="AF98" s="511"/>
      <c r="AG98" s="487"/>
      <c r="AH98" s="487"/>
      <c r="AI98" s="490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91"/>
      <c r="AU98" s="491"/>
      <c r="AV98" s="491"/>
      <c r="AW98" s="491"/>
      <c r="AX98" s="503"/>
      <c r="AY98" s="492"/>
      <c r="AZ98" s="493"/>
      <c r="BA98" s="489" t="s">
        <v>105</v>
      </c>
      <c r="BB98" s="489" t="s">
        <v>106</v>
      </c>
      <c r="BC98" s="489"/>
      <c r="BD98" s="489"/>
      <c r="BE98" s="489"/>
      <c r="BF98" s="489" t="s">
        <v>18</v>
      </c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381"/>
      <c r="CD98" s="494"/>
      <c r="CE98" s="494"/>
      <c r="CF98" s="494"/>
      <c r="CG98" s="494"/>
      <c r="CH98" s="494"/>
      <c r="CI98" s="489"/>
      <c r="CJ98" s="494"/>
      <c r="CK98" s="494"/>
      <c r="CL98" s="494" t="s">
        <v>255</v>
      </c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494"/>
      <c r="DA98" s="494"/>
      <c r="DB98" s="494"/>
      <c r="DC98" s="494"/>
      <c r="DD98" s="494"/>
      <c r="DE98" s="494"/>
      <c r="DF98" s="494"/>
      <c r="DG98" s="494"/>
      <c r="DH98" s="494" t="s">
        <v>286</v>
      </c>
      <c r="DI98" s="494"/>
      <c r="DJ98" s="494" t="s">
        <v>292</v>
      </c>
      <c r="DK98" s="494"/>
      <c r="DL98" s="494"/>
      <c r="DM98" s="494"/>
      <c r="DN98" s="494"/>
      <c r="DO98" s="488"/>
      <c r="DP98" s="494"/>
      <c r="DQ98" s="469">
        <v>37.07</v>
      </c>
      <c r="DR98" s="380">
        <v>4.6900000000000004</v>
      </c>
      <c r="DS98" s="470"/>
      <c r="DT98" s="470"/>
      <c r="DU98" s="496"/>
      <c r="DV98" s="496"/>
      <c r="DW98" s="496"/>
      <c r="DX98" s="496"/>
      <c r="DY98" s="496"/>
      <c r="DZ98" s="496"/>
      <c r="EA98" s="496"/>
      <c r="EB98" s="496"/>
      <c r="EC98" s="496"/>
      <c r="ED98" s="496"/>
      <c r="EE98" s="496"/>
      <c r="EF98" s="496"/>
      <c r="EG98" s="496"/>
      <c r="EH98" s="496"/>
      <c r="EI98" s="496"/>
      <c r="EJ98" s="496"/>
      <c r="EK98" s="514"/>
      <c r="EL98" s="446">
        <v>40</v>
      </c>
      <c r="EM98" s="496" t="s">
        <v>100</v>
      </c>
      <c r="EN98" s="496" t="s">
        <v>107</v>
      </c>
      <c r="EO98" s="446">
        <v>40</v>
      </c>
      <c r="EP98" s="496" t="s">
        <v>100</v>
      </c>
      <c r="EQ98" s="464"/>
      <c r="ER98" s="446">
        <v>40</v>
      </c>
      <c r="ES98" s="496" t="s">
        <v>100</v>
      </c>
      <c r="ET98" s="496" t="s">
        <v>107</v>
      </c>
      <c r="EU98" s="446">
        <v>38</v>
      </c>
      <c r="EV98" s="496" t="s">
        <v>100</v>
      </c>
      <c r="EW98" s="496" t="s">
        <v>107</v>
      </c>
      <c r="EX98" s="446">
        <v>40</v>
      </c>
      <c r="EY98" s="496" t="s">
        <v>100</v>
      </c>
      <c r="EZ98" s="496" t="s">
        <v>107</v>
      </c>
      <c r="FA98" s="446">
        <v>40</v>
      </c>
      <c r="FB98" s="496" t="s">
        <v>100</v>
      </c>
      <c r="FC98" s="496" t="s">
        <v>107</v>
      </c>
      <c r="FD98" s="446">
        <v>36</v>
      </c>
      <c r="FE98" s="496" t="s">
        <v>100</v>
      </c>
      <c r="FF98" s="496" t="s">
        <v>107</v>
      </c>
      <c r="FG98" s="458">
        <v>38</v>
      </c>
      <c r="FH98" s="496" t="s">
        <v>100</v>
      </c>
      <c r="FI98" s="496" t="s">
        <v>107</v>
      </c>
      <c r="FJ98" s="446">
        <v>35</v>
      </c>
      <c r="FK98" s="496" t="s">
        <v>100</v>
      </c>
      <c r="FL98" s="496" t="s">
        <v>107</v>
      </c>
      <c r="FM98" s="459">
        <v>40</v>
      </c>
      <c r="FN98" s="496" t="s">
        <v>100</v>
      </c>
      <c r="FO98" s="496" t="s">
        <v>107</v>
      </c>
      <c r="FP98" s="447"/>
      <c r="FQ98" s="498"/>
      <c r="FR98" s="498"/>
      <c r="FS98" s="447"/>
      <c r="FT98" s="498"/>
      <c r="FU98" s="498"/>
      <c r="FV98" s="447"/>
      <c r="FW98" s="498"/>
      <c r="FX98" s="498"/>
      <c r="FY98" s="447"/>
      <c r="FZ98" s="498"/>
      <c r="GA98" s="498"/>
      <c r="GB98" s="447"/>
      <c r="GC98" s="498"/>
      <c r="GD98" s="498"/>
      <c r="GE98" s="447"/>
      <c r="GF98" s="498"/>
      <c r="GG98" s="498"/>
      <c r="GH98" s="447"/>
      <c r="GI98" s="498"/>
      <c r="GJ98" s="498"/>
      <c r="GK98" s="447"/>
      <c r="GL98" s="498"/>
      <c r="GM98" s="498"/>
      <c r="GN98" s="447"/>
      <c r="GO98" s="498"/>
      <c r="GP98" s="498"/>
      <c r="GQ98" s="447"/>
      <c r="GR98" s="498"/>
      <c r="GS98" s="453"/>
      <c r="GT98" s="382" t="s">
        <v>76</v>
      </c>
      <c r="GU98" s="499"/>
      <c r="GV98" s="499"/>
      <c r="GW98" s="499"/>
      <c r="GX98" s="499"/>
      <c r="GY98" s="454"/>
      <c r="GZ98" s="382" t="s">
        <v>76</v>
      </c>
      <c r="HA98" s="499"/>
      <c r="HB98" s="499" t="s">
        <v>76</v>
      </c>
      <c r="HC98" s="499"/>
      <c r="HD98" s="499"/>
      <c r="HE98" s="499"/>
      <c r="HF98" s="382" t="s">
        <v>76</v>
      </c>
      <c r="HG98" s="499"/>
      <c r="HH98" s="499"/>
      <c r="HI98" s="499"/>
      <c r="HJ98" s="499"/>
      <c r="HK98" s="499"/>
      <c r="HL98" s="499"/>
      <c r="HM98" s="499"/>
      <c r="HN98" s="499"/>
      <c r="HO98" s="499"/>
      <c r="HP98" s="499"/>
      <c r="HQ98" s="499"/>
      <c r="HR98" s="499"/>
      <c r="HS98" s="499"/>
      <c r="HT98" s="499"/>
      <c r="HU98" s="499"/>
      <c r="HV98" s="499"/>
      <c r="HW98" s="499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75 г</v>
      </c>
      <c r="C99" s="485" t="s">
        <v>407</v>
      </c>
      <c r="D99" s="500"/>
      <c r="E99" s="501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 t="s">
        <v>408</v>
      </c>
      <c r="S99" s="490"/>
      <c r="T99" s="487"/>
      <c r="U99" s="490"/>
      <c r="V99" s="490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91"/>
      <c r="AU99" s="491"/>
      <c r="AV99" s="491"/>
      <c r="AW99" s="491"/>
      <c r="AX99" s="503"/>
      <c r="AY99" s="492"/>
      <c r="AZ99" s="493"/>
      <c r="BA99" s="489" t="s">
        <v>105</v>
      </c>
      <c r="BB99" s="489" t="s">
        <v>108</v>
      </c>
      <c r="BC99" s="489"/>
      <c r="BD99" s="489"/>
      <c r="BE99" s="489"/>
      <c r="BF99" s="489" t="s">
        <v>18</v>
      </c>
      <c r="BG99" s="489"/>
      <c r="BH99" s="489"/>
      <c r="BI99" s="489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489"/>
      <c r="CC99" s="381"/>
      <c r="CD99" s="494"/>
      <c r="CE99" s="494"/>
      <c r="CF99" s="494"/>
      <c r="CG99" s="494"/>
      <c r="CH99" s="494"/>
      <c r="CI99" s="489"/>
      <c r="CJ99" s="494"/>
      <c r="CK99" s="494"/>
      <c r="CL99" s="494" t="s">
        <v>255</v>
      </c>
      <c r="CM99" s="494"/>
      <c r="CN99" s="494"/>
      <c r="CO99" s="494"/>
      <c r="CP99" s="494"/>
      <c r="CQ99" s="494"/>
      <c r="CR99" s="494"/>
      <c r="CS99" s="494"/>
      <c r="CT99" s="494"/>
      <c r="CU99" s="494"/>
      <c r="CV99" s="494"/>
      <c r="CW99" s="494"/>
      <c r="CX99" s="494"/>
      <c r="CY99" s="494"/>
      <c r="CZ99" s="494"/>
      <c r="DA99" s="494"/>
      <c r="DB99" s="494"/>
      <c r="DC99" s="494"/>
      <c r="DD99" s="494"/>
      <c r="DE99" s="494"/>
      <c r="DF99" s="494"/>
      <c r="DG99" s="494"/>
      <c r="DH99" s="494" t="s">
        <v>286</v>
      </c>
      <c r="DI99" s="494"/>
      <c r="DJ99" s="494" t="s">
        <v>409</v>
      </c>
      <c r="DK99" s="494"/>
      <c r="DL99" s="494"/>
      <c r="DM99" s="494"/>
      <c r="DN99" s="494"/>
      <c r="DO99" s="488"/>
      <c r="DP99" s="494"/>
      <c r="DQ99" s="469">
        <v>239.18</v>
      </c>
      <c r="DR99" s="380">
        <v>9.09</v>
      </c>
      <c r="DS99" s="470"/>
      <c r="DT99" s="470"/>
      <c r="DU99" s="496"/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514"/>
      <c r="EL99" s="446">
        <v>40</v>
      </c>
      <c r="EM99" s="496" t="s">
        <v>100</v>
      </c>
      <c r="EN99" s="496" t="s">
        <v>107</v>
      </c>
      <c r="EO99" s="446">
        <v>40</v>
      </c>
      <c r="EP99" s="496" t="s">
        <v>100</v>
      </c>
      <c r="EQ99" s="464"/>
      <c r="ER99" s="446">
        <v>40</v>
      </c>
      <c r="ES99" s="496" t="s">
        <v>100</v>
      </c>
      <c r="ET99" s="496" t="s">
        <v>107</v>
      </c>
      <c r="EU99" s="446">
        <v>38</v>
      </c>
      <c r="EV99" s="496" t="s">
        <v>100</v>
      </c>
      <c r="EW99" s="496" t="s">
        <v>107</v>
      </c>
      <c r="EX99" s="446">
        <v>40</v>
      </c>
      <c r="EY99" s="496" t="s">
        <v>100</v>
      </c>
      <c r="EZ99" s="496" t="s">
        <v>107</v>
      </c>
      <c r="FA99" s="446">
        <v>40</v>
      </c>
      <c r="FB99" s="496" t="s">
        <v>100</v>
      </c>
      <c r="FC99" s="496" t="s">
        <v>107</v>
      </c>
      <c r="FD99" s="446">
        <v>36</v>
      </c>
      <c r="FE99" s="496" t="s">
        <v>100</v>
      </c>
      <c r="FF99" s="496" t="s">
        <v>107</v>
      </c>
      <c r="FG99" s="458">
        <v>38</v>
      </c>
      <c r="FH99" s="496" t="s">
        <v>100</v>
      </c>
      <c r="FI99" s="496" t="s">
        <v>107</v>
      </c>
      <c r="FJ99" s="446">
        <v>35</v>
      </c>
      <c r="FK99" s="496" t="s">
        <v>100</v>
      </c>
      <c r="FL99" s="496" t="s">
        <v>107</v>
      </c>
      <c r="FM99" s="459">
        <v>40</v>
      </c>
      <c r="FN99" s="496" t="s">
        <v>100</v>
      </c>
      <c r="FO99" s="496" t="s">
        <v>107</v>
      </c>
      <c r="FP99" s="447"/>
      <c r="FQ99" s="498"/>
      <c r="FR99" s="498"/>
      <c r="FS99" s="447"/>
      <c r="FT99" s="498"/>
      <c r="FU99" s="498"/>
      <c r="FV99" s="447"/>
      <c r="FW99" s="498"/>
      <c r="FX99" s="498"/>
      <c r="FY99" s="447"/>
      <c r="FZ99" s="498"/>
      <c r="GA99" s="498"/>
      <c r="GB99" s="447"/>
      <c r="GC99" s="498"/>
      <c r="GD99" s="498"/>
      <c r="GE99" s="447"/>
      <c r="GF99" s="498"/>
      <c r="GG99" s="498"/>
      <c r="GH99" s="447"/>
      <c r="GI99" s="498"/>
      <c r="GJ99" s="498"/>
      <c r="GK99" s="447"/>
      <c r="GL99" s="498"/>
      <c r="GM99" s="498"/>
      <c r="GN99" s="447"/>
      <c r="GO99" s="498"/>
      <c r="GP99" s="498"/>
      <c r="GQ99" s="447"/>
      <c r="GR99" s="498"/>
      <c r="GS99" s="453"/>
      <c r="GT99" s="382" t="s">
        <v>76</v>
      </c>
      <c r="GU99" s="499"/>
      <c r="GV99" s="499"/>
      <c r="GW99" s="499"/>
      <c r="GX99" s="499"/>
      <c r="GY99" s="454"/>
      <c r="GZ99" s="382" t="s">
        <v>76</v>
      </c>
      <c r="HA99" s="499"/>
      <c r="HB99" s="499" t="s">
        <v>76</v>
      </c>
      <c r="HC99" s="499"/>
      <c r="HD99" s="499"/>
      <c r="HE99" s="499"/>
      <c r="HF99" s="382" t="s">
        <v>76</v>
      </c>
      <c r="HG99" s="499"/>
      <c r="HH99" s="499"/>
      <c r="HI99" s="499"/>
      <c r="HJ99" s="499"/>
      <c r="HK99" s="499"/>
      <c r="HL99" s="499"/>
      <c r="HM99" s="499"/>
      <c r="HN99" s="499"/>
      <c r="HO99" s="499"/>
      <c r="HP99" s="499"/>
      <c r="HQ99" s="499"/>
      <c r="HR99" s="499"/>
      <c r="HS99" s="499"/>
      <c r="HT99" s="499"/>
      <c r="HU99" s="499"/>
      <c r="HV99" s="499"/>
      <c r="HW99" s="499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5" t="s">
        <v>244</v>
      </c>
      <c r="D100" s="500"/>
      <c r="E100" s="501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 t="s">
        <v>280</v>
      </c>
      <c r="R100" s="511"/>
      <c r="S100" s="487"/>
      <c r="T100" s="502"/>
      <c r="U100" s="487"/>
      <c r="V100" s="487"/>
      <c r="W100" s="487"/>
      <c r="X100" s="487"/>
      <c r="Y100" s="487"/>
      <c r="Z100" s="487"/>
      <c r="AA100" s="487"/>
      <c r="AB100" s="502"/>
      <c r="AC100" s="487"/>
      <c r="AD100" s="502"/>
      <c r="AE100" s="487"/>
      <c r="AF100" s="487"/>
      <c r="AG100" s="487"/>
      <c r="AH100" s="487"/>
      <c r="AI100" s="487"/>
      <c r="AJ100" s="487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91"/>
      <c r="AU100" s="491"/>
      <c r="AV100" s="491"/>
      <c r="AW100" s="491"/>
      <c r="AX100" s="503"/>
      <c r="AY100" s="492"/>
      <c r="AZ100" s="493"/>
      <c r="BA100" s="489" t="s">
        <v>105</v>
      </c>
      <c r="BB100" s="489" t="s">
        <v>139</v>
      </c>
      <c r="BC100" s="489"/>
      <c r="BD100" s="489"/>
      <c r="BE100" s="489"/>
      <c r="BF100" s="489" t="s">
        <v>18</v>
      </c>
      <c r="BG100" s="489"/>
      <c r="BH100" s="489"/>
      <c r="BI100" s="489"/>
      <c r="BJ100" s="489"/>
      <c r="BK100" s="489"/>
      <c r="BL100" s="489"/>
      <c r="BM100" s="489"/>
      <c r="BN100" s="489"/>
      <c r="BO100" s="489"/>
      <c r="BP100" s="489"/>
      <c r="BQ100" s="489"/>
      <c r="BR100" s="489"/>
      <c r="BS100" s="489"/>
      <c r="BT100" s="489"/>
      <c r="BU100" s="489"/>
      <c r="BV100" s="489"/>
      <c r="BW100" s="489"/>
      <c r="BX100" s="489"/>
      <c r="BY100" s="489"/>
      <c r="BZ100" s="489"/>
      <c r="CA100" s="489"/>
      <c r="CB100" s="489"/>
      <c r="CC100" s="381"/>
      <c r="CD100" s="494"/>
      <c r="CE100" s="494"/>
      <c r="CF100" s="494"/>
      <c r="CG100" s="494"/>
      <c r="CH100" s="494"/>
      <c r="CI100" s="489"/>
      <c r="CJ100" s="494"/>
      <c r="CK100" s="494"/>
      <c r="CL100" s="494" t="s">
        <v>255</v>
      </c>
      <c r="CM100" s="494"/>
      <c r="CN100" s="494"/>
      <c r="CO100" s="494"/>
      <c r="CP100" s="494"/>
      <c r="CQ100" s="494"/>
      <c r="CR100" s="494"/>
      <c r="CS100" s="494"/>
      <c r="CT100" s="494"/>
      <c r="CU100" s="494"/>
      <c r="CV100" s="494"/>
      <c r="CW100" s="494"/>
      <c r="CX100" s="494"/>
      <c r="CY100" s="494"/>
      <c r="CZ100" s="494"/>
      <c r="DA100" s="494"/>
      <c r="DB100" s="494"/>
      <c r="DC100" s="494"/>
      <c r="DD100" s="494"/>
      <c r="DE100" s="494"/>
      <c r="DF100" s="494"/>
      <c r="DG100" s="494"/>
      <c r="DH100" s="494" t="s">
        <v>286</v>
      </c>
      <c r="DI100" s="494"/>
      <c r="DJ100" s="494" t="s">
        <v>245</v>
      </c>
      <c r="DK100" s="494"/>
      <c r="DL100" s="494"/>
      <c r="DM100" s="494"/>
      <c r="DN100" s="494"/>
      <c r="DO100" s="488"/>
      <c r="DP100" s="494"/>
      <c r="DQ100" s="469">
        <v>45.47</v>
      </c>
      <c r="DR100" s="380">
        <v>9.19</v>
      </c>
      <c r="DS100" s="470"/>
      <c r="DT100" s="470"/>
      <c r="DU100" s="496"/>
      <c r="DV100" s="496"/>
      <c r="DW100" s="496"/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514"/>
      <c r="EL100" s="446">
        <v>40</v>
      </c>
      <c r="EM100" s="496" t="s">
        <v>100</v>
      </c>
      <c r="EN100" s="496" t="s">
        <v>107</v>
      </c>
      <c r="EO100" s="446">
        <v>40</v>
      </c>
      <c r="EP100" s="496" t="s">
        <v>100</v>
      </c>
      <c r="EQ100" s="464"/>
      <c r="ER100" s="446">
        <v>40</v>
      </c>
      <c r="ES100" s="496" t="s">
        <v>100</v>
      </c>
      <c r="ET100" s="496" t="s">
        <v>107</v>
      </c>
      <c r="EU100" s="446">
        <v>38</v>
      </c>
      <c r="EV100" s="496" t="s">
        <v>100</v>
      </c>
      <c r="EW100" s="496" t="s">
        <v>107</v>
      </c>
      <c r="EX100" s="446">
        <v>40</v>
      </c>
      <c r="EY100" s="496" t="s">
        <v>100</v>
      </c>
      <c r="EZ100" s="496" t="s">
        <v>107</v>
      </c>
      <c r="FA100" s="446">
        <v>40</v>
      </c>
      <c r="FB100" s="496" t="s">
        <v>100</v>
      </c>
      <c r="FC100" s="496" t="s">
        <v>107</v>
      </c>
      <c r="FD100" s="446">
        <v>36</v>
      </c>
      <c r="FE100" s="496" t="s">
        <v>100</v>
      </c>
      <c r="FF100" s="496" t="s">
        <v>107</v>
      </c>
      <c r="FG100" s="458">
        <v>38</v>
      </c>
      <c r="FH100" s="496" t="s">
        <v>100</v>
      </c>
      <c r="FI100" s="496" t="s">
        <v>107</v>
      </c>
      <c r="FJ100" s="446">
        <v>35</v>
      </c>
      <c r="FK100" s="496" t="s">
        <v>100</v>
      </c>
      <c r="FL100" s="496" t="s">
        <v>107</v>
      </c>
      <c r="FM100" s="459">
        <v>40</v>
      </c>
      <c r="FN100" s="496" t="s">
        <v>100</v>
      </c>
      <c r="FO100" s="496" t="s">
        <v>107</v>
      </c>
      <c r="FP100" s="447"/>
      <c r="FQ100" s="498"/>
      <c r="FR100" s="498"/>
      <c r="FS100" s="447"/>
      <c r="FT100" s="498"/>
      <c r="FU100" s="498"/>
      <c r="FV100" s="447"/>
      <c r="FW100" s="498"/>
      <c r="FX100" s="498"/>
      <c r="FY100" s="447"/>
      <c r="FZ100" s="498"/>
      <c r="GA100" s="498"/>
      <c r="GB100" s="447"/>
      <c r="GC100" s="498"/>
      <c r="GD100" s="498"/>
      <c r="GE100" s="447"/>
      <c r="GF100" s="498"/>
      <c r="GG100" s="498"/>
      <c r="GH100" s="447"/>
      <c r="GI100" s="498"/>
      <c r="GJ100" s="498"/>
      <c r="GK100" s="447"/>
      <c r="GL100" s="498"/>
      <c r="GM100" s="498"/>
      <c r="GN100" s="447"/>
      <c r="GO100" s="498"/>
      <c r="GP100" s="498"/>
      <c r="GQ100" s="447"/>
      <c r="GR100" s="498"/>
      <c r="GS100" s="453"/>
      <c r="GT100" s="382" t="s">
        <v>76</v>
      </c>
      <c r="GU100" s="499"/>
      <c r="GV100" s="499"/>
      <c r="GW100" s="499"/>
      <c r="GX100" s="499"/>
      <c r="GY100" s="454"/>
      <c r="GZ100" s="382" t="s">
        <v>76</v>
      </c>
      <c r="HA100" s="499"/>
      <c r="HB100" s="499" t="s">
        <v>76</v>
      </c>
      <c r="HC100" s="499"/>
      <c r="HD100" s="499"/>
      <c r="HE100" s="499"/>
      <c r="HF100" s="382" t="s">
        <v>76</v>
      </c>
      <c r="HG100" s="499"/>
      <c r="HH100" s="499"/>
      <c r="HI100" s="499"/>
      <c r="HJ100" s="499"/>
      <c r="HK100" s="499"/>
      <c r="HL100" s="499"/>
      <c r="HM100" s="499"/>
      <c r="HN100" s="499"/>
      <c r="HO100" s="499"/>
      <c r="HP100" s="499"/>
      <c r="HQ100" s="499"/>
      <c r="HR100" s="499"/>
      <c r="HS100" s="499"/>
      <c r="HT100" s="499"/>
      <c r="HU100" s="499"/>
      <c r="HV100" s="499"/>
      <c r="HW100" s="499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90 г</v>
      </c>
      <c r="C101" s="485" t="s">
        <v>110</v>
      </c>
      <c r="D101" s="500"/>
      <c r="E101" s="501"/>
      <c r="F101" s="487"/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  <c r="Q101" s="487"/>
      <c r="R101" s="487" t="s">
        <v>145</v>
      </c>
      <c r="S101" s="487"/>
      <c r="T101" s="511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511"/>
      <c r="AE101" s="511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91"/>
      <c r="AU101" s="491"/>
      <c r="AV101" s="491"/>
      <c r="AW101" s="491"/>
      <c r="AX101" s="503"/>
      <c r="AY101" s="492"/>
      <c r="AZ101" s="493"/>
      <c r="BA101" s="489" t="s">
        <v>105</v>
      </c>
      <c r="BB101" s="489" t="s">
        <v>109</v>
      </c>
      <c r="BC101" s="489"/>
      <c r="BD101" s="489"/>
      <c r="BE101" s="489"/>
      <c r="BF101" s="489"/>
      <c r="BG101" s="489"/>
      <c r="BH101" s="489" t="s">
        <v>19</v>
      </c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489"/>
      <c r="CC101" s="381"/>
      <c r="CD101" s="494"/>
      <c r="CE101" s="494"/>
      <c r="CF101" s="494"/>
      <c r="CG101" s="494"/>
      <c r="CH101" s="494"/>
      <c r="CI101" s="489"/>
      <c r="CJ101" s="494"/>
      <c r="CK101" s="494"/>
      <c r="CL101" s="494" t="s">
        <v>255</v>
      </c>
      <c r="CM101" s="494"/>
      <c r="CN101" s="494"/>
      <c r="CO101" s="494"/>
      <c r="CP101" s="494"/>
      <c r="CQ101" s="494"/>
      <c r="CR101" s="494"/>
      <c r="CS101" s="494"/>
      <c r="CT101" s="494"/>
      <c r="CU101" s="494"/>
      <c r="CV101" s="494"/>
      <c r="CW101" s="494"/>
      <c r="CX101" s="494"/>
      <c r="CY101" s="494"/>
      <c r="CZ101" s="494"/>
      <c r="DA101" s="494"/>
      <c r="DB101" s="494"/>
      <c r="DC101" s="494"/>
      <c r="DD101" s="494"/>
      <c r="DE101" s="494"/>
      <c r="DF101" s="494"/>
      <c r="DG101" s="494"/>
      <c r="DH101" s="494" t="s">
        <v>286</v>
      </c>
      <c r="DI101" s="494"/>
      <c r="DJ101" s="494" t="s">
        <v>146</v>
      </c>
      <c r="DK101" s="494"/>
      <c r="DL101" s="494"/>
      <c r="DM101" s="494"/>
      <c r="DN101" s="494"/>
      <c r="DO101" s="488"/>
      <c r="DP101" s="494"/>
      <c r="DQ101" s="469">
        <v>26.37</v>
      </c>
      <c r="DR101" s="380">
        <v>16.350000000000001</v>
      </c>
      <c r="DS101" s="470"/>
      <c r="DT101" s="470"/>
      <c r="DU101" s="496"/>
      <c r="DV101" s="496"/>
      <c r="DW101" s="496"/>
      <c r="DX101" s="496"/>
      <c r="DY101" s="496"/>
      <c r="DZ101" s="496"/>
      <c r="EA101" s="496"/>
      <c r="EB101" s="496"/>
      <c r="EC101" s="496"/>
      <c r="ED101" s="496"/>
      <c r="EE101" s="496"/>
      <c r="EF101" s="496"/>
      <c r="EG101" s="496"/>
      <c r="EH101" s="496"/>
      <c r="EI101" s="496"/>
      <c r="EJ101" s="496"/>
      <c r="EK101" s="514"/>
      <c r="EL101" s="446">
        <v>48</v>
      </c>
      <c r="EM101" s="496" t="s">
        <v>126</v>
      </c>
      <c r="EN101" s="496" t="s">
        <v>107</v>
      </c>
      <c r="EO101" s="446">
        <v>48</v>
      </c>
      <c r="EP101" s="496" t="s">
        <v>126</v>
      </c>
      <c r="EQ101" s="464"/>
      <c r="ER101" s="446">
        <v>48</v>
      </c>
      <c r="ES101" s="496" t="s">
        <v>126</v>
      </c>
      <c r="ET101" s="496" t="s">
        <v>107</v>
      </c>
      <c r="EU101" s="458">
        <v>48</v>
      </c>
      <c r="EV101" s="496" t="s">
        <v>126</v>
      </c>
      <c r="EW101" s="496" t="s">
        <v>107</v>
      </c>
      <c r="EX101" s="446">
        <v>48</v>
      </c>
      <c r="EY101" s="496" t="s">
        <v>126</v>
      </c>
      <c r="EZ101" s="496" t="s">
        <v>107</v>
      </c>
      <c r="FA101" s="446">
        <v>46</v>
      </c>
      <c r="FB101" s="496" t="s">
        <v>126</v>
      </c>
      <c r="FC101" s="496" t="s">
        <v>107</v>
      </c>
      <c r="FD101" s="446">
        <v>45</v>
      </c>
      <c r="FE101" s="496" t="s">
        <v>126</v>
      </c>
      <c r="FF101" s="496" t="s">
        <v>107</v>
      </c>
      <c r="FG101" s="458">
        <v>48</v>
      </c>
      <c r="FH101" s="496" t="s">
        <v>126</v>
      </c>
      <c r="FI101" s="496" t="s">
        <v>107</v>
      </c>
      <c r="FJ101" s="446">
        <v>44</v>
      </c>
      <c r="FK101" s="496" t="s">
        <v>126</v>
      </c>
      <c r="FL101" s="496" t="s">
        <v>107</v>
      </c>
      <c r="FM101" s="459">
        <v>48</v>
      </c>
      <c r="FN101" s="496" t="s">
        <v>126</v>
      </c>
      <c r="FO101" s="496" t="s">
        <v>107</v>
      </c>
      <c r="FP101" s="447"/>
      <c r="FQ101" s="498"/>
      <c r="FR101" s="498"/>
      <c r="FS101" s="447"/>
      <c r="FT101" s="498"/>
      <c r="FU101" s="498"/>
      <c r="FV101" s="447"/>
      <c r="FW101" s="498"/>
      <c r="FX101" s="498"/>
      <c r="FY101" s="447"/>
      <c r="FZ101" s="498"/>
      <c r="GA101" s="498"/>
      <c r="GB101" s="447"/>
      <c r="GC101" s="498"/>
      <c r="GD101" s="498"/>
      <c r="GE101" s="447"/>
      <c r="GF101" s="498"/>
      <c r="GG101" s="498"/>
      <c r="GH101" s="447"/>
      <c r="GI101" s="498"/>
      <c r="GJ101" s="498"/>
      <c r="GK101" s="447"/>
      <c r="GL101" s="498"/>
      <c r="GM101" s="498"/>
      <c r="GN101" s="447"/>
      <c r="GO101" s="498"/>
      <c r="GP101" s="498"/>
      <c r="GQ101" s="447"/>
      <c r="GR101" s="498"/>
      <c r="GS101" s="453"/>
      <c r="GT101" s="382" t="s">
        <v>76</v>
      </c>
      <c r="GU101" s="499"/>
      <c r="GV101" s="499"/>
      <c r="GW101" s="499"/>
      <c r="GX101" s="499"/>
      <c r="GY101" s="454"/>
      <c r="GZ101" s="382" t="s">
        <v>76</v>
      </c>
      <c r="HA101" s="499"/>
      <c r="HB101" s="499" t="s">
        <v>76</v>
      </c>
      <c r="HC101" s="499"/>
      <c r="HD101" s="499"/>
      <c r="HE101" s="499"/>
      <c r="HF101" s="382" t="s">
        <v>76</v>
      </c>
      <c r="HG101" s="499"/>
      <c r="HH101" s="499"/>
      <c r="HI101" s="499"/>
      <c r="HJ101" s="499"/>
      <c r="HK101" s="499"/>
      <c r="HL101" s="499"/>
      <c r="HM101" s="499"/>
      <c r="HN101" s="499"/>
      <c r="HO101" s="499"/>
      <c r="HP101" s="499"/>
      <c r="HQ101" s="499"/>
      <c r="HR101" s="499"/>
      <c r="HS101" s="499"/>
      <c r="HT101" s="499"/>
      <c r="HU101" s="499"/>
      <c r="HV101" s="499"/>
      <c r="HW101" s="499"/>
      <c r="HX101" s="315">
        <f t="shared" si="83"/>
        <v>48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48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customHeight="1">
      <c r="A102" s="146" t="str">
        <f t="shared" si="106"/>
        <v/>
      </c>
      <c r="B102" s="139" t="str">
        <f t="shared" si="82"/>
        <v>100 г</v>
      </c>
      <c r="C102" s="485" t="s">
        <v>276</v>
      </c>
      <c r="D102" s="500"/>
      <c r="E102" s="501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511"/>
      <c r="R102" s="487"/>
      <c r="S102" s="511" t="s">
        <v>277</v>
      </c>
      <c r="T102" s="511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511"/>
      <c r="AE102" s="511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91"/>
      <c r="AU102" s="491"/>
      <c r="AV102" s="491"/>
      <c r="AW102" s="491"/>
      <c r="AX102" s="503"/>
      <c r="AY102" s="492"/>
      <c r="AZ102" s="493"/>
      <c r="BA102" s="489" t="s">
        <v>105</v>
      </c>
      <c r="BB102" s="489" t="s">
        <v>109</v>
      </c>
      <c r="BC102" s="489"/>
      <c r="BD102" s="489"/>
      <c r="BE102" s="489"/>
      <c r="BF102" s="489"/>
      <c r="BG102" s="489"/>
      <c r="BH102" s="489" t="s">
        <v>19</v>
      </c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381"/>
      <c r="CD102" s="494"/>
      <c r="CE102" s="494"/>
      <c r="CF102" s="494"/>
      <c r="CG102" s="494"/>
      <c r="CH102" s="494"/>
      <c r="CI102" s="489"/>
      <c r="CJ102" s="494"/>
      <c r="CK102" s="494"/>
      <c r="CL102" s="494"/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494"/>
      <c r="DA102" s="494"/>
      <c r="DB102" s="494"/>
      <c r="DC102" s="494"/>
      <c r="DD102" s="494"/>
      <c r="DE102" s="494"/>
      <c r="DF102" s="494"/>
      <c r="DG102" s="494"/>
      <c r="DH102" s="494" t="s">
        <v>286</v>
      </c>
      <c r="DI102" s="494"/>
      <c r="DJ102" s="494" t="s">
        <v>278</v>
      </c>
      <c r="DK102" s="494"/>
      <c r="DL102" s="494"/>
      <c r="DM102" s="494"/>
      <c r="DN102" s="494"/>
      <c r="DO102" s="488"/>
      <c r="DP102" s="494"/>
      <c r="DQ102" s="469"/>
      <c r="DR102" s="380">
        <v>17.670000000000002</v>
      </c>
      <c r="DS102" s="470"/>
      <c r="DT102" s="470"/>
      <c r="DU102" s="496"/>
      <c r="DV102" s="496"/>
      <c r="DW102" s="496"/>
      <c r="DX102" s="496"/>
      <c r="DY102" s="496"/>
      <c r="DZ102" s="496"/>
      <c r="EA102" s="496"/>
      <c r="EB102" s="496"/>
      <c r="EC102" s="496"/>
      <c r="ED102" s="496"/>
      <c r="EE102" s="496"/>
      <c r="EF102" s="496"/>
      <c r="EG102" s="496"/>
      <c r="EH102" s="496"/>
      <c r="EI102" s="496"/>
      <c r="EJ102" s="496"/>
      <c r="EK102" s="496"/>
      <c r="EL102" s="446">
        <v>61</v>
      </c>
      <c r="EM102" s="496" t="s">
        <v>75</v>
      </c>
      <c r="EN102" s="496" t="s">
        <v>107</v>
      </c>
      <c r="EO102" s="446">
        <v>61</v>
      </c>
      <c r="EP102" s="496" t="s">
        <v>75</v>
      </c>
      <c r="EQ102" s="464"/>
      <c r="ER102" s="446">
        <v>61</v>
      </c>
      <c r="ES102" s="496" t="s">
        <v>75</v>
      </c>
      <c r="ET102" s="496" t="s">
        <v>107</v>
      </c>
      <c r="EU102" s="446">
        <v>64</v>
      </c>
      <c r="EV102" s="496" t="s">
        <v>75</v>
      </c>
      <c r="EW102" s="496" t="s">
        <v>107</v>
      </c>
      <c r="EX102" s="446">
        <v>59</v>
      </c>
      <c r="EY102" s="496" t="s">
        <v>75</v>
      </c>
      <c r="EZ102" s="496" t="s">
        <v>107</v>
      </c>
      <c r="FA102" s="446">
        <v>58</v>
      </c>
      <c r="FB102" s="496" t="s">
        <v>75</v>
      </c>
      <c r="FC102" s="496" t="s">
        <v>107</v>
      </c>
      <c r="FD102" s="446">
        <v>59</v>
      </c>
      <c r="FE102" s="496" t="s">
        <v>75</v>
      </c>
      <c r="FF102" s="496" t="s">
        <v>107</v>
      </c>
      <c r="FG102" s="446">
        <v>59</v>
      </c>
      <c r="FH102" s="496" t="s">
        <v>75</v>
      </c>
      <c r="FI102" s="496" t="s">
        <v>107</v>
      </c>
      <c r="FJ102" s="446">
        <v>63</v>
      </c>
      <c r="FK102" s="496" t="s">
        <v>75</v>
      </c>
      <c r="FL102" s="496" t="s">
        <v>107</v>
      </c>
      <c r="FM102" s="446">
        <v>64</v>
      </c>
      <c r="FN102" s="496" t="s">
        <v>75</v>
      </c>
      <c r="FO102" s="496" t="s">
        <v>107</v>
      </c>
      <c r="FP102" s="447"/>
      <c r="FQ102" s="498"/>
      <c r="FR102" s="498"/>
      <c r="FS102" s="447"/>
      <c r="FT102" s="498"/>
      <c r="FU102" s="498"/>
      <c r="FV102" s="447"/>
      <c r="FW102" s="498"/>
      <c r="FX102" s="498"/>
      <c r="FY102" s="447"/>
      <c r="FZ102" s="498"/>
      <c r="GA102" s="498"/>
      <c r="GB102" s="447"/>
      <c r="GC102" s="498"/>
      <c r="GD102" s="498"/>
      <c r="GE102" s="447"/>
      <c r="GF102" s="498"/>
      <c r="GG102" s="498"/>
      <c r="GH102" s="447"/>
      <c r="GI102" s="498"/>
      <c r="GJ102" s="498"/>
      <c r="GK102" s="447"/>
      <c r="GL102" s="498"/>
      <c r="GM102" s="498"/>
      <c r="GN102" s="447"/>
      <c r="GO102" s="498"/>
      <c r="GP102" s="498"/>
      <c r="GQ102" s="447"/>
      <c r="GR102" s="498"/>
      <c r="GS102" s="453"/>
      <c r="GT102" s="382"/>
      <c r="GU102" s="499"/>
      <c r="GV102" s="499"/>
      <c r="GW102" s="499"/>
      <c r="GX102" s="499"/>
      <c r="GY102" s="454"/>
      <c r="GZ102" s="382"/>
      <c r="HA102" s="499"/>
      <c r="HB102" s="499"/>
      <c r="HC102" s="499"/>
      <c r="HD102" s="499"/>
      <c r="HE102" s="499"/>
      <c r="HF102" s="382"/>
      <c r="HG102" s="499"/>
      <c r="HH102" s="499"/>
      <c r="HI102" s="499"/>
      <c r="HJ102" s="499"/>
      <c r="HK102" s="499"/>
      <c r="HL102" s="499"/>
      <c r="HM102" s="499"/>
      <c r="HN102" s="499"/>
      <c r="HO102" s="499"/>
      <c r="HP102" s="499"/>
      <c r="HQ102" s="499"/>
      <c r="HR102" s="499"/>
      <c r="HS102" s="499"/>
      <c r="HT102" s="499"/>
      <c r="HU102" s="499"/>
      <c r="HV102" s="499"/>
      <c r="HW102" s="499"/>
      <c r="HX102" s="315">
        <f t="shared" si="83"/>
        <v>61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61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customHeight="1">
      <c r="A103" s="146" t="str">
        <f t="shared" si="106"/>
        <v/>
      </c>
      <c r="B103" s="139" t="str">
        <f t="shared" si="82"/>
        <v>150 г</v>
      </c>
      <c r="C103" s="485" t="s">
        <v>293</v>
      </c>
      <c r="D103" s="500"/>
      <c r="E103" s="501"/>
      <c r="F103" s="487"/>
      <c r="G103" s="487"/>
      <c r="H103" s="487"/>
      <c r="I103" s="306"/>
      <c r="J103" s="487" t="s">
        <v>294</v>
      </c>
      <c r="K103" s="487"/>
      <c r="L103" s="490"/>
      <c r="M103" s="487"/>
      <c r="N103" s="487"/>
      <c r="O103" s="487"/>
      <c r="P103" s="487"/>
      <c r="Q103" s="487"/>
      <c r="R103" s="511"/>
      <c r="S103" s="511"/>
      <c r="T103" s="487"/>
      <c r="U103" s="511"/>
      <c r="V103" s="511"/>
      <c r="W103" s="490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91"/>
      <c r="AU103" s="491"/>
      <c r="AV103" s="491"/>
      <c r="AW103" s="491"/>
      <c r="AX103" s="503"/>
      <c r="AY103" s="492"/>
      <c r="AZ103" s="493"/>
      <c r="BA103" s="489" t="s">
        <v>140</v>
      </c>
      <c r="BB103" s="489" t="s">
        <v>141</v>
      </c>
      <c r="BC103" s="489"/>
      <c r="BD103" s="489"/>
      <c r="BE103" s="489"/>
      <c r="BF103" s="489"/>
      <c r="BG103" s="489"/>
      <c r="BH103" s="489" t="s">
        <v>19</v>
      </c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381"/>
      <c r="CD103" s="494"/>
      <c r="CE103" s="494"/>
      <c r="CF103" s="494"/>
      <c r="CG103" s="494"/>
      <c r="CH103" s="494"/>
      <c r="CI103" s="489"/>
      <c r="CJ103" s="494"/>
      <c r="CK103" s="494"/>
      <c r="CL103" s="494" t="s">
        <v>255</v>
      </c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4"/>
      <c r="CX103" s="494"/>
      <c r="CY103" s="494"/>
      <c r="CZ103" s="494"/>
      <c r="DA103" s="494"/>
      <c r="DB103" s="494"/>
      <c r="DC103" s="494"/>
      <c r="DD103" s="494"/>
      <c r="DE103" s="494"/>
      <c r="DF103" s="494"/>
      <c r="DG103" s="494"/>
      <c r="DH103" s="494" t="s">
        <v>285</v>
      </c>
      <c r="DI103" s="494"/>
      <c r="DJ103" s="494" t="s">
        <v>295</v>
      </c>
      <c r="DK103" s="494"/>
      <c r="DL103" s="494"/>
      <c r="DM103" s="494"/>
      <c r="DN103" s="494"/>
      <c r="DO103" s="488"/>
      <c r="DP103" s="494"/>
      <c r="DQ103" s="469">
        <v>3.37</v>
      </c>
      <c r="DR103" s="380">
        <v>14.86</v>
      </c>
      <c r="DS103" s="470"/>
      <c r="DT103" s="470"/>
      <c r="DU103" s="496"/>
      <c r="DV103" s="496"/>
      <c r="DW103" s="496"/>
      <c r="DX103" s="496"/>
      <c r="DY103" s="496"/>
      <c r="DZ103" s="496"/>
      <c r="EA103" s="496"/>
      <c r="EB103" s="496"/>
      <c r="EC103" s="496"/>
      <c r="ED103" s="496"/>
      <c r="EE103" s="496"/>
      <c r="EF103" s="496"/>
      <c r="EG103" s="496"/>
      <c r="EH103" s="496"/>
      <c r="EI103" s="496"/>
      <c r="EJ103" s="496"/>
      <c r="EK103" s="496"/>
      <c r="EL103" s="446">
        <v>77</v>
      </c>
      <c r="EM103" s="496" t="s">
        <v>103</v>
      </c>
      <c r="EN103" s="496" t="s">
        <v>96</v>
      </c>
      <c r="EO103" s="446">
        <v>77</v>
      </c>
      <c r="EP103" s="496" t="s">
        <v>103</v>
      </c>
      <c r="EQ103" s="464"/>
      <c r="ER103" s="446">
        <v>77</v>
      </c>
      <c r="ES103" s="496" t="s">
        <v>103</v>
      </c>
      <c r="ET103" s="496" t="s">
        <v>96</v>
      </c>
      <c r="EU103" s="446">
        <v>77</v>
      </c>
      <c r="EV103" s="496" t="s">
        <v>103</v>
      </c>
      <c r="EW103" s="496" t="s">
        <v>96</v>
      </c>
      <c r="EX103" s="446">
        <v>57</v>
      </c>
      <c r="EY103" s="496" t="s">
        <v>103</v>
      </c>
      <c r="EZ103" s="496" t="s">
        <v>96</v>
      </c>
      <c r="FA103" s="446">
        <v>57</v>
      </c>
      <c r="FB103" s="496" t="s">
        <v>103</v>
      </c>
      <c r="FC103" s="496" t="s">
        <v>96</v>
      </c>
      <c r="FD103" s="446">
        <v>57</v>
      </c>
      <c r="FE103" s="496" t="s">
        <v>103</v>
      </c>
      <c r="FF103" s="496" t="s">
        <v>96</v>
      </c>
      <c r="FG103" s="446">
        <v>55</v>
      </c>
      <c r="FH103" s="496" t="s">
        <v>103</v>
      </c>
      <c r="FI103" s="496" t="s">
        <v>96</v>
      </c>
      <c r="FJ103" s="446">
        <v>59</v>
      </c>
      <c r="FK103" s="496" t="s">
        <v>103</v>
      </c>
      <c r="FL103" s="496" t="s">
        <v>96</v>
      </c>
      <c r="FM103" s="446">
        <v>77</v>
      </c>
      <c r="FN103" s="496" t="s">
        <v>103</v>
      </c>
      <c r="FO103" s="496" t="s">
        <v>96</v>
      </c>
      <c r="FP103" s="447"/>
      <c r="FQ103" s="498"/>
      <c r="FR103" s="498"/>
      <c r="FS103" s="447"/>
      <c r="FT103" s="498"/>
      <c r="FU103" s="498"/>
      <c r="FV103" s="447"/>
      <c r="FW103" s="498"/>
      <c r="FX103" s="498"/>
      <c r="FY103" s="447"/>
      <c r="FZ103" s="498"/>
      <c r="GA103" s="498"/>
      <c r="GB103" s="447"/>
      <c r="GC103" s="498"/>
      <c r="GD103" s="498"/>
      <c r="GE103" s="447"/>
      <c r="GF103" s="498"/>
      <c r="GG103" s="498"/>
      <c r="GH103" s="447"/>
      <c r="GI103" s="498"/>
      <c r="GJ103" s="498"/>
      <c r="GK103" s="447"/>
      <c r="GL103" s="498"/>
      <c r="GM103" s="498"/>
      <c r="GN103" s="447"/>
      <c r="GO103" s="498"/>
      <c r="GP103" s="498"/>
      <c r="GQ103" s="447"/>
      <c r="GR103" s="498"/>
      <c r="GS103" s="453"/>
      <c r="GT103" s="382" t="s">
        <v>76</v>
      </c>
      <c r="GU103" s="499"/>
      <c r="GV103" s="499"/>
      <c r="GW103" s="499"/>
      <c r="GX103" s="499"/>
      <c r="GY103" s="454"/>
      <c r="GZ103" s="382" t="s">
        <v>76</v>
      </c>
      <c r="HA103" s="499" t="s">
        <v>77</v>
      </c>
      <c r="HB103" s="499" t="s">
        <v>97</v>
      </c>
      <c r="HC103" s="499"/>
      <c r="HD103" s="499"/>
      <c r="HE103" s="499"/>
      <c r="HF103" s="382" t="s">
        <v>76</v>
      </c>
      <c r="HG103" s="499"/>
      <c r="HH103" s="499" t="s">
        <v>133</v>
      </c>
      <c r="HI103" s="499"/>
      <c r="HJ103" s="499"/>
      <c r="HK103" s="499" t="s">
        <v>134</v>
      </c>
      <c r="HL103" s="499" t="s">
        <v>135</v>
      </c>
      <c r="HM103" s="499" t="s">
        <v>136</v>
      </c>
      <c r="HN103" s="499" t="s">
        <v>137</v>
      </c>
      <c r="HO103" s="499"/>
      <c r="HP103" s="499"/>
      <c r="HQ103" s="499"/>
      <c r="HR103" s="499"/>
      <c r="HS103" s="499"/>
      <c r="HT103" s="499"/>
      <c r="HU103" s="499"/>
      <c r="HV103" s="499"/>
      <c r="HW103" s="499"/>
      <c r="HX103" s="315">
        <f t="shared" si="83"/>
        <v>77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77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6" hidden="1" customHeight="1">
      <c r="A104" s="146" t="str">
        <f t="shared" si="106"/>
        <v/>
      </c>
      <c r="B104" s="139" t="str">
        <f t="shared" si="82"/>
        <v>125 г</v>
      </c>
      <c r="C104" s="485" t="s">
        <v>225</v>
      </c>
      <c r="D104" s="500"/>
      <c r="E104" s="501"/>
      <c r="F104" s="487"/>
      <c r="G104" s="487"/>
      <c r="H104" s="487"/>
      <c r="I104" s="487"/>
      <c r="J104" s="552"/>
      <c r="K104" s="487" t="s">
        <v>279</v>
      </c>
      <c r="L104" s="490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7"/>
      <c r="Y104" s="487"/>
      <c r="Z104" s="487"/>
      <c r="AA104" s="487"/>
      <c r="AB104" s="487"/>
      <c r="AC104" s="487"/>
      <c r="AD104" s="511"/>
      <c r="AE104" s="511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91"/>
      <c r="AU104" s="491"/>
      <c r="AV104" s="491"/>
      <c r="AW104" s="491"/>
      <c r="AX104" s="503"/>
      <c r="AY104" s="492"/>
      <c r="AZ104" s="493"/>
      <c r="BA104" s="489" t="s">
        <v>105</v>
      </c>
      <c r="BB104" s="489" t="s">
        <v>109</v>
      </c>
      <c r="BC104" s="489"/>
      <c r="BD104" s="489"/>
      <c r="BE104" s="489"/>
      <c r="BF104" s="489"/>
      <c r="BG104" s="489"/>
      <c r="BH104" s="489" t="s">
        <v>19</v>
      </c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381"/>
      <c r="CD104" s="494"/>
      <c r="CE104" s="494"/>
      <c r="CF104" s="494"/>
      <c r="CG104" s="494"/>
      <c r="CH104" s="494"/>
      <c r="CI104" s="489"/>
      <c r="CJ104" s="494"/>
      <c r="CK104" s="494"/>
      <c r="CL104" s="494"/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4"/>
      <c r="CW104" s="494"/>
      <c r="CX104" s="494"/>
      <c r="CY104" s="494"/>
      <c r="CZ104" s="494"/>
      <c r="DA104" s="494"/>
      <c r="DB104" s="494"/>
      <c r="DC104" s="494"/>
      <c r="DD104" s="494"/>
      <c r="DE104" s="494"/>
      <c r="DF104" s="494"/>
      <c r="DG104" s="494"/>
      <c r="DH104" s="494" t="s">
        <v>286</v>
      </c>
      <c r="DI104" s="494"/>
      <c r="DJ104" s="494" t="s">
        <v>227</v>
      </c>
      <c r="DK104" s="494"/>
      <c r="DL104" s="494"/>
      <c r="DM104" s="494"/>
      <c r="DN104" s="494"/>
      <c r="DO104" s="488"/>
      <c r="DP104" s="494"/>
      <c r="DQ104" s="469">
        <v>13.93</v>
      </c>
      <c r="DR104" s="380">
        <v>13.9</v>
      </c>
      <c r="DS104" s="470"/>
      <c r="DT104" s="470"/>
      <c r="DU104" s="496"/>
      <c r="DV104" s="496"/>
      <c r="DW104" s="496"/>
      <c r="DX104" s="496"/>
      <c r="DY104" s="496"/>
      <c r="DZ104" s="496"/>
      <c r="EA104" s="496"/>
      <c r="EB104" s="496"/>
      <c r="EC104" s="496"/>
      <c r="ED104" s="496"/>
      <c r="EE104" s="496"/>
      <c r="EF104" s="496"/>
      <c r="EG104" s="496"/>
      <c r="EH104" s="496"/>
      <c r="EI104" s="496"/>
      <c r="EJ104" s="496"/>
      <c r="EK104" s="496"/>
      <c r="EL104" s="446">
        <v>53</v>
      </c>
      <c r="EM104" s="496" t="s">
        <v>74</v>
      </c>
      <c r="EN104" s="496" t="s">
        <v>107</v>
      </c>
      <c r="EO104" s="446">
        <v>53</v>
      </c>
      <c r="EP104" s="496" t="s">
        <v>74</v>
      </c>
      <c r="EQ104" s="464"/>
      <c r="ER104" s="446">
        <v>53</v>
      </c>
      <c r="ES104" s="496" t="s">
        <v>74</v>
      </c>
      <c r="ET104" s="496" t="s">
        <v>107</v>
      </c>
      <c r="EU104" s="446">
        <v>53</v>
      </c>
      <c r="EV104" s="496" t="s">
        <v>74</v>
      </c>
      <c r="EW104" s="496" t="s">
        <v>107</v>
      </c>
      <c r="EX104" s="446">
        <v>51</v>
      </c>
      <c r="EY104" s="496" t="s">
        <v>74</v>
      </c>
      <c r="EZ104" s="496" t="s">
        <v>107</v>
      </c>
      <c r="FA104" s="446">
        <v>56</v>
      </c>
      <c r="FB104" s="496" t="s">
        <v>74</v>
      </c>
      <c r="FC104" s="496" t="s">
        <v>107</v>
      </c>
      <c r="FD104" s="446">
        <v>51</v>
      </c>
      <c r="FE104" s="496" t="s">
        <v>74</v>
      </c>
      <c r="FF104" s="496" t="s">
        <v>107</v>
      </c>
      <c r="FG104" s="446">
        <v>51</v>
      </c>
      <c r="FH104" s="496" t="s">
        <v>74</v>
      </c>
      <c r="FI104" s="496" t="s">
        <v>107</v>
      </c>
      <c r="FJ104" s="446">
        <v>49</v>
      </c>
      <c r="FK104" s="496" t="s">
        <v>74</v>
      </c>
      <c r="FL104" s="496" t="s">
        <v>107</v>
      </c>
      <c r="FM104" s="446">
        <v>53</v>
      </c>
      <c r="FN104" s="496" t="s">
        <v>74</v>
      </c>
      <c r="FO104" s="496" t="s">
        <v>107</v>
      </c>
      <c r="FP104" s="447"/>
      <c r="FQ104" s="498"/>
      <c r="FR104" s="498"/>
      <c r="FS104" s="447"/>
      <c r="FT104" s="498"/>
      <c r="FU104" s="498"/>
      <c r="FV104" s="447"/>
      <c r="FW104" s="498"/>
      <c r="FX104" s="498"/>
      <c r="FY104" s="447"/>
      <c r="FZ104" s="498"/>
      <c r="GA104" s="498"/>
      <c r="GB104" s="447"/>
      <c r="GC104" s="498"/>
      <c r="GD104" s="498"/>
      <c r="GE104" s="447"/>
      <c r="GF104" s="498"/>
      <c r="GG104" s="498"/>
      <c r="GH104" s="447"/>
      <c r="GI104" s="498"/>
      <c r="GJ104" s="498"/>
      <c r="GK104" s="447"/>
      <c r="GL104" s="498"/>
      <c r="GM104" s="498"/>
      <c r="GN104" s="447"/>
      <c r="GO104" s="498"/>
      <c r="GP104" s="498"/>
      <c r="GQ104" s="447"/>
      <c r="GR104" s="498"/>
      <c r="GS104" s="453"/>
      <c r="GT104" s="382" t="s">
        <v>76</v>
      </c>
      <c r="GU104" s="499"/>
      <c r="GV104" s="499"/>
      <c r="GW104" s="499"/>
      <c r="GX104" s="499"/>
      <c r="GY104" s="454"/>
      <c r="GZ104" s="382" t="s">
        <v>76</v>
      </c>
      <c r="HA104" s="499"/>
      <c r="HB104" s="499" t="s">
        <v>76</v>
      </c>
      <c r="HC104" s="499"/>
      <c r="HD104" s="499"/>
      <c r="HE104" s="499"/>
      <c r="HF104" s="382" t="s">
        <v>76</v>
      </c>
      <c r="HG104" s="499"/>
      <c r="HH104" s="499"/>
      <c r="HI104" s="499"/>
      <c r="HJ104" s="499"/>
      <c r="HK104" s="499"/>
      <c r="HL104" s="499"/>
      <c r="HM104" s="499"/>
      <c r="HN104" s="499"/>
      <c r="HO104" s="499"/>
      <c r="HP104" s="499"/>
      <c r="HQ104" s="499"/>
      <c r="HR104" s="499"/>
      <c r="HS104" s="499"/>
      <c r="HT104" s="499"/>
      <c r="HU104" s="499"/>
      <c r="HV104" s="499"/>
      <c r="HW104" s="499"/>
      <c r="HX104" s="315">
        <f t="shared" si="83"/>
        <v>53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53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6" hidden="1" customHeight="1">
      <c r="A105" s="146" t="str">
        <f t="shared" si="106"/>
        <v/>
      </c>
      <c r="B105" s="139">
        <f t="shared" si="82"/>
        <v>0</v>
      </c>
      <c r="C105" s="383"/>
      <c r="D105" s="418"/>
      <c r="E105" s="419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388"/>
      <c r="V105" s="388"/>
      <c r="W105" s="389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6"/>
      <c r="AU105" s="416"/>
      <c r="AV105" s="416"/>
      <c r="AW105" s="416"/>
      <c r="AX105" s="417"/>
      <c r="AY105" s="392"/>
      <c r="AZ105" s="393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94"/>
      <c r="CD105" s="396"/>
      <c r="CE105" s="396"/>
      <c r="CF105" s="396"/>
      <c r="CG105" s="396"/>
      <c r="CH105" s="396"/>
      <c r="CI105" s="387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396"/>
      <c r="DL105" s="396"/>
      <c r="DM105" s="396"/>
      <c r="DN105" s="396"/>
      <c r="DO105" s="396"/>
      <c r="DP105" s="397"/>
      <c r="DQ105" s="408"/>
      <c r="DR105" s="380">
        <v>0</v>
      </c>
      <c r="DS105" s="480"/>
      <c r="DT105" s="480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8"/>
      <c r="EM105" s="397"/>
      <c r="EN105" s="397"/>
      <c r="EO105" s="398"/>
      <c r="EP105" s="397"/>
      <c r="EQ105" s="399"/>
      <c r="ER105" s="398"/>
      <c r="ES105" s="397"/>
      <c r="ET105" s="397"/>
      <c r="EU105" s="398"/>
      <c r="EV105" s="397"/>
      <c r="EW105" s="397"/>
      <c r="EX105" s="398"/>
      <c r="EY105" s="397"/>
      <c r="EZ105" s="397"/>
      <c r="FA105" s="398"/>
      <c r="FB105" s="397"/>
      <c r="FC105" s="397"/>
      <c r="FD105" s="398"/>
      <c r="FE105" s="397"/>
      <c r="FF105" s="397"/>
      <c r="FG105" s="398"/>
      <c r="FH105" s="397"/>
      <c r="FI105" s="397"/>
      <c r="FJ105" s="398"/>
      <c r="FK105" s="397"/>
      <c r="FL105" s="397"/>
      <c r="FM105" s="398"/>
      <c r="FN105" s="397"/>
      <c r="FO105" s="397"/>
      <c r="FP105" s="447"/>
      <c r="FQ105" s="400"/>
      <c r="FR105" s="400"/>
      <c r="FS105" s="401"/>
      <c r="FT105" s="400"/>
      <c r="FU105" s="400"/>
      <c r="FV105" s="401"/>
      <c r="FW105" s="400"/>
      <c r="FX105" s="400"/>
      <c r="FY105" s="401"/>
      <c r="FZ105" s="400"/>
      <c r="GA105" s="400"/>
      <c r="GB105" s="401"/>
      <c r="GC105" s="400"/>
      <c r="GD105" s="400"/>
      <c r="GE105" s="401"/>
      <c r="GF105" s="400"/>
      <c r="GG105" s="400"/>
      <c r="GH105" s="401"/>
      <c r="GI105" s="400"/>
      <c r="GJ105" s="400"/>
      <c r="GK105" s="401"/>
      <c r="GL105" s="400"/>
      <c r="GM105" s="400"/>
      <c r="GN105" s="401"/>
      <c r="GO105" s="400"/>
      <c r="GP105" s="400"/>
      <c r="GQ105" s="401"/>
      <c r="GR105" s="400"/>
      <c r="GS105" s="402"/>
      <c r="GT105" s="403"/>
      <c r="GU105" s="404"/>
      <c r="GV105" s="404"/>
      <c r="GW105" s="404"/>
      <c r="GX105" s="404"/>
      <c r="GY105" s="405"/>
      <c r="GZ105" s="403"/>
      <c r="HA105" s="404"/>
      <c r="HB105" s="404"/>
      <c r="HC105" s="404"/>
      <c r="HD105" s="404"/>
      <c r="HE105" s="404"/>
      <c r="HF105" s="403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  <c r="HT105" s="404"/>
      <c r="HU105" s="404"/>
      <c r="HV105" s="404"/>
      <c r="HW105" s="404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6" hidden="1" customHeight="1">
      <c r="A106" s="146" t="str">
        <f t="shared" si="106"/>
        <v/>
      </c>
      <c r="B106" s="139">
        <f t="shared" si="82"/>
        <v>0</v>
      </c>
      <c r="C106" s="383"/>
      <c r="D106" s="418"/>
      <c r="E106" s="419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388"/>
      <c r="V106" s="388"/>
      <c r="W106" s="389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6"/>
      <c r="AU106" s="416"/>
      <c r="AV106" s="416"/>
      <c r="AW106" s="416"/>
      <c r="AX106" s="417"/>
      <c r="AY106" s="392"/>
      <c r="AZ106" s="393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94"/>
      <c r="CD106" s="396"/>
      <c r="CE106" s="396"/>
      <c r="CF106" s="396"/>
      <c r="CG106" s="396"/>
      <c r="CH106" s="396"/>
      <c r="CI106" s="387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7"/>
      <c r="DQ106" s="408"/>
      <c r="DR106" s="380">
        <v>0</v>
      </c>
      <c r="DS106" s="480"/>
      <c r="DT106" s="480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8"/>
      <c r="EM106" s="397"/>
      <c r="EN106" s="397"/>
      <c r="EO106" s="398"/>
      <c r="EP106" s="397"/>
      <c r="EQ106" s="399"/>
      <c r="ER106" s="398"/>
      <c r="ES106" s="397"/>
      <c r="ET106" s="397"/>
      <c r="EU106" s="398"/>
      <c r="EV106" s="397"/>
      <c r="EW106" s="397"/>
      <c r="EX106" s="398"/>
      <c r="EY106" s="397"/>
      <c r="EZ106" s="397"/>
      <c r="FA106" s="398"/>
      <c r="FB106" s="397"/>
      <c r="FC106" s="397"/>
      <c r="FD106" s="398"/>
      <c r="FE106" s="397"/>
      <c r="FF106" s="397"/>
      <c r="FG106" s="398"/>
      <c r="FH106" s="397"/>
      <c r="FI106" s="397"/>
      <c r="FJ106" s="398"/>
      <c r="FK106" s="397"/>
      <c r="FL106" s="397"/>
      <c r="FM106" s="398"/>
      <c r="FN106" s="397"/>
      <c r="FO106" s="397"/>
      <c r="FP106" s="447"/>
      <c r="FQ106" s="400"/>
      <c r="FR106" s="400"/>
      <c r="FS106" s="401"/>
      <c r="FT106" s="400"/>
      <c r="FU106" s="400"/>
      <c r="FV106" s="401"/>
      <c r="FW106" s="400"/>
      <c r="FX106" s="400"/>
      <c r="FY106" s="401"/>
      <c r="FZ106" s="400"/>
      <c r="GA106" s="400"/>
      <c r="GB106" s="401"/>
      <c r="GC106" s="400"/>
      <c r="GD106" s="400"/>
      <c r="GE106" s="401"/>
      <c r="GF106" s="400"/>
      <c r="GG106" s="400"/>
      <c r="GH106" s="401"/>
      <c r="GI106" s="400"/>
      <c r="GJ106" s="400"/>
      <c r="GK106" s="401"/>
      <c r="GL106" s="400"/>
      <c r="GM106" s="400"/>
      <c r="GN106" s="401"/>
      <c r="GO106" s="400"/>
      <c r="GP106" s="400"/>
      <c r="GQ106" s="401"/>
      <c r="GR106" s="400"/>
      <c r="GS106" s="402"/>
      <c r="GT106" s="403"/>
      <c r="GU106" s="404"/>
      <c r="GV106" s="404"/>
      <c r="GW106" s="404"/>
      <c r="GX106" s="404"/>
      <c r="GY106" s="405"/>
      <c r="GZ106" s="403"/>
      <c r="HA106" s="404"/>
      <c r="HB106" s="404"/>
      <c r="HC106" s="404"/>
      <c r="HD106" s="404"/>
      <c r="HE106" s="404"/>
      <c r="HF106" s="403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customHeight="1">
      <c r="B107" s="40"/>
      <c r="C107" s="406"/>
      <c r="D107" s="384"/>
      <c r="E107" s="385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8"/>
      <c r="Q107" s="386"/>
      <c r="R107" s="407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90"/>
      <c r="AU107" s="409"/>
      <c r="AV107" s="409"/>
      <c r="AW107" s="409"/>
      <c r="AX107" s="410"/>
      <c r="AY107" s="392"/>
      <c r="AZ107" s="393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94"/>
      <c r="CD107" s="396"/>
      <c r="CE107" s="396"/>
      <c r="CF107" s="396"/>
      <c r="CG107" s="396"/>
      <c r="CH107" s="396"/>
      <c r="CI107" s="387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7"/>
      <c r="DQ107" s="408"/>
      <c r="DR107" s="380">
        <v>0</v>
      </c>
      <c r="DS107" s="480"/>
      <c r="DT107" s="480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8"/>
      <c r="EM107" s="397"/>
      <c r="EN107" s="397"/>
      <c r="EO107" s="398"/>
      <c r="EP107" s="397"/>
      <c r="EQ107" s="399"/>
      <c r="ER107" s="398"/>
      <c r="ES107" s="397"/>
      <c r="ET107" s="397"/>
      <c r="EU107" s="398"/>
      <c r="EV107" s="397"/>
      <c r="EW107" s="397"/>
      <c r="EX107" s="398"/>
      <c r="EY107" s="397"/>
      <c r="EZ107" s="397"/>
      <c r="FA107" s="398"/>
      <c r="FB107" s="397"/>
      <c r="FC107" s="397"/>
      <c r="FD107" s="398"/>
      <c r="FE107" s="397"/>
      <c r="FF107" s="397"/>
      <c r="FG107" s="398"/>
      <c r="FH107" s="397"/>
      <c r="FI107" s="397"/>
      <c r="FJ107" s="398"/>
      <c r="FK107" s="397"/>
      <c r="FL107" s="397"/>
      <c r="FM107" s="398"/>
      <c r="FN107" s="397"/>
      <c r="FO107" s="397"/>
      <c r="FP107" s="447"/>
      <c r="FQ107" s="400"/>
      <c r="FR107" s="400"/>
      <c r="FS107" s="401"/>
      <c r="FT107" s="400"/>
      <c r="FU107" s="400"/>
      <c r="FV107" s="401"/>
      <c r="FW107" s="400"/>
      <c r="FX107" s="400"/>
      <c r="FY107" s="401"/>
      <c r="FZ107" s="400"/>
      <c r="GA107" s="400"/>
      <c r="GB107" s="401"/>
      <c r="GC107" s="400"/>
      <c r="GD107" s="400"/>
      <c r="GE107" s="401"/>
      <c r="GF107" s="400"/>
      <c r="GG107" s="400"/>
      <c r="GH107" s="401"/>
      <c r="GI107" s="400"/>
      <c r="GJ107" s="400"/>
      <c r="GK107" s="401"/>
      <c r="GL107" s="400"/>
      <c r="GM107" s="400"/>
      <c r="GN107" s="401"/>
      <c r="GO107" s="400"/>
      <c r="GP107" s="400"/>
      <c r="GQ107" s="401"/>
      <c r="GR107" s="400"/>
      <c r="GS107" s="402"/>
      <c r="GT107" s="403"/>
      <c r="GU107" s="404"/>
      <c r="GV107" s="404"/>
      <c r="GW107" s="404"/>
      <c r="GX107" s="404"/>
      <c r="GY107" s="405"/>
      <c r="GZ107" s="403"/>
      <c r="HA107" s="404"/>
      <c r="HB107" s="404"/>
      <c r="HC107" s="404"/>
      <c r="HD107" s="404"/>
      <c r="HE107" s="404"/>
      <c r="HF107" s="403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customHeight="1">
      <c r="C108" s="411" t="s">
        <v>72</v>
      </c>
      <c r="D108" s="384"/>
      <c r="E108" s="385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8"/>
      <c r="Q108" s="386"/>
      <c r="R108" s="407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90"/>
      <c r="AU108" s="409"/>
      <c r="AV108" s="409"/>
      <c r="AW108" s="409"/>
      <c r="AX108" s="410"/>
      <c r="AY108" s="392"/>
      <c r="AZ108" s="393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94"/>
      <c r="CD108" s="396"/>
      <c r="CE108" s="396"/>
      <c r="CF108" s="396"/>
      <c r="CG108" s="396"/>
      <c r="CH108" s="396"/>
      <c r="CI108" s="387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7"/>
      <c r="DQ108" s="408"/>
      <c r="DR108" s="380">
        <v>0</v>
      </c>
      <c r="DS108" s="480"/>
      <c r="DT108" s="480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8"/>
      <c r="EM108" s="397"/>
      <c r="EN108" s="397"/>
      <c r="EO108" s="398"/>
      <c r="EP108" s="397"/>
      <c r="EQ108" s="399"/>
      <c r="ER108" s="398"/>
      <c r="ES108" s="397"/>
      <c r="ET108" s="397"/>
      <c r="EU108" s="412"/>
      <c r="EV108" s="413"/>
      <c r="EW108" s="413"/>
      <c r="EX108" s="412"/>
      <c r="EY108" s="413"/>
      <c r="EZ108" s="413"/>
      <c r="FA108" s="412"/>
      <c r="FB108" s="413"/>
      <c r="FC108" s="413"/>
      <c r="FD108" s="412"/>
      <c r="FE108" s="413"/>
      <c r="FF108" s="413"/>
      <c r="FG108" s="412"/>
      <c r="FH108" s="413"/>
      <c r="FI108" s="413"/>
      <c r="FJ108" s="412"/>
      <c r="FK108" s="413"/>
      <c r="FL108" s="413"/>
      <c r="FM108" s="398"/>
      <c r="FN108" s="397"/>
      <c r="FO108" s="397"/>
      <c r="FP108" s="447"/>
      <c r="FQ108" s="400"/>
      <c r="FR108" s="400"/>
      <c r="FS108" s="401"/>
      <c r="FT108" s="400"/>
      <c r="FU108" s="400"/>
      <c r="FV108" s="401"/>
      <c r="FW108" s="400"/>
      <c r="FX108" s="400"/>
      <c r="FY108" s="401"/>
      <c r="FZ108" s="400"/>
      <c r="GA108" s="400"/>
      <c r="GB108" s="401"/>
      <c r="GC108" s="400"/>
      <c r="GD108" s="400"/>
      <c r="GE108" s="401"/>
      <c r="GF108" s="400"/>
      <c r="GG108" s="400"/>
      <c r="GH108" s="401"/>
      <c r="GI108" s="400"/>
      <c r="GJ108" s="400"/>
      <c r="GK108" s="401"/>
      <c r="GL108" s="400"/>
      <c r="GM108" s="400"/>
      <c r="GN108" s="401"/>
      <c r="GO108" s="400"/>
      <c r="GP108" s="400"/>
      <c r="GQ108" s="401"/>
      <c r="GR108" s="400"/>
      <c r="GS108" s="402"/>
      <c r="GT108" s="403"/>
      <c r="GU108" s="404"/>
      <c r="GV108" s="404"/>
      <c r="GW108" s="404"/>
      <c r="GX108" s="404"/>
      <c r="GY108" s="405"/>
      <c r="GZ108" s="403"/>
      <c r="HA108" s="404"/>
      <c r="HB108" s="404"/>
      <c r="HC108" s="404"/>
      <c r="HD108" s="404"/>
      <c r="HE108" s="404"/>
      <c r="HF108" s="403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  <c r="HT108" s="404"/>
      <c r="HU108" s="404"/>
      <c r="HV108" s="404"/>
      <c r="HW108" s="404"/>
      <c r="HX108" s="98"/>
      <c r="HY108" s="59"/>
      <c r="HZ108" s="165"/>
      <c r="IE108" s="31"/>
      <c r="IG108" s="97"/>
      <c r="IJ108" s="104" t="s">
        <v>71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customHeight="1">
      <c r="A109" s="146"/>
      <c r="B109" s="139" t="str">
        <f t="shared" ref="B109:B120" si="107">EM109</f>
        <v>125/50 г</v>
      </c>
      <c r="C109" s="485" t="s">
        <v>147</v>
      </c>
      <c r="D109" s="500"/>
      <c r="E109" s="501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90"/>
      <c r="Z109" s="487"/>
      <c r="AA109" s="490" t="s">
        <v>148</v>
      </c>
      <c r="AB109" s="490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487"/>
      <c r="AQ109" s="487"/>
      <c r="AR109" s="487"/>
      <c r="AS109" s="487"/>
      <c r="AT109" s="491"/>
      <c r="AU109" s="491"/>
      <c r="AV109" s="491"/>
      <c r="AW109" s="491"/>
      <c r="AX109" s="503"/>
      <c r="AY109" s="492"/>
      <c r="AZ109" s="493"/>
      <c r="BA109" s="489" t="s">
        <v>117</v>
      </c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89"/>
      <c r="CA109" s="489"/>
      <c r="CB109" s="489"/>
      <c r="CC109" s="381"/>
      <c r="CD109" s="494"/>
      <c r="CE109" s="494"/>
      <c r="CF109" s="494"/>
      <c r="CG109" s="494"/>
      <c r="CH109" s="494"/>
      <c r="CI109" s="489"/>
      <c r="CJ109" s="494" t="s">
        <v>117</v>
      </c>
      <c r="CK109" s="494"/>
      <c r="CL109" s="494" t="s">
        <v>255</v>
      </c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 t="s">
        <v>285</v>
      </c>
      <c r="DI109" s="494"/>
      <c r="DJ109" s="494" t="s">
        <v>149</v>
      </c>
      <c r="DK109" s="494"/>
      <c r="DL109" s="494"/>
      <c r="DM109" s="494"/>
      <c r="DN109" s="494"/>
      <c r="DO109" s="494"/>
      <c r="DP109" s="494"/>
      <c r="DQ109" s="469">
        <v>4.3600000000000003</v>
      </c>
      <c r="DR109" s="380">
        <v>29.46</v>
      </c>
      <c r="DS109" s="470"/>
      <c r="DT109" s="470"/>
      <c r="DU109" s="496"/>
      <c r="DV109" s="496"/>
      <c r="DW109" s="496"/>
      <c r="DX109" s="496"/>
      <c r="DY109" s="496"/>
      <c r="DZ109" s="496"/>
      <c r="EA109" s="496"/>
      <c r="EB109" s="496"/>
      <c r="EC109" s="496"/>
      <c r="ED109" s="496"/>
      <c r="EE109" s="496"/>
      <c r="EF109" s="496"/>
      <c r="EG109" s="496"/>
      <c r="EH109" s="496"/>
      <c r="EI109" s="496"/>
      <c r="EJ109" s="496"/>
      <c r="EK109" s="496"/>
      <c r="EL109" s="455">
        <v>76</v>
      </c>
      <c r="EM109" s="496" t="s">
        <v>150</v>
      </c>
      <c r="EN109" s="496"/>
      <c r="EO109" s="446">
        <v>86</v>
      </c>
      <c r="EP109" s="496" t="s">
        <v>150</v>
      </c>
      <c r="EQ109" s="496"/>
      <c r="ER109" s="446">
        <v>76</v>
      </c>
      <c r="ES109" s="496" t="s">
        <v>150</v>
      </c>
      <c r="ET109" s="496"/>
      <c r="EU109" s="446">
        <v>76</v>
      </c>
      <c r="EV109" s="496" t="s">
        <v>150</v>
      </c>
      <c r="EW109" s="496"/>
      <c r="EX109" s="446">
        <v>76</v>
      </c>
      <c r="EY109" s="496" t="s">
        <v>150</v>
      </c>
      <c r="EZ109" s="496"/>
      <c r="FA109" s="446">
        <v>76</v>
      </c>
      <c r="FB109" s="496" t="s">
        <v>150</v>
      </c>
      <c r="FC109" s="496"/>
      <c r="FD109" s="446">
        <v>76</v>
      </c>
      <c r="FE109" s="496" t="s">
        <v>150</v>
      </c>
      <c r="FF109" s="496"/>
      <c r="FG109" s="446">
        <v>76</v>
      </c>
      <c r="FH109" s="496" t="s">
        <v>150</v>
      </c>
      <c r="FI109" s="496"/>
      <c r="FJ109" s="446">
        <v>77</v>
      </c>
      <c r="FK109" s="496" t="s">
        <v>150</v>
      </c>
      <c r="FL109" s="496"/>
      <c r="FM109" s="446">
        <v>76</v>
      </c>
      <c r="FN109" s="496" t="s">
        <v>150</v>
      </c>
      <c r="FO109" s="496"/>
      <c r="FP109" s="447"/>
      <c r="FQ109" s="498"/>
      <c r="FR109" s="498"/>
      <c r="FS109" s="447"/>
      <c r="FT109" s="498"/>
      <c r="FU109" s="498"/>
      <c r="FV109" s="447"/>
      <c r="FW109" s="498"/>
      <c r="FX109" s="498"/>
      <c r="FY109" s="447"/>
      <c r="FZ109" s="498"/>
      <c r="GA109" s="498"/>
      <c r="GB109" s="447"/>
      <c r="GC109" s="498"/>
      <c r="GD109" s="498"/>
      <c r="GE109" s="447"/>
      <c r="GF109" s="498"/>
      <c r="GG109" s="498"/>
      <c r="GH109" s="447"/>
      <c r="GI109" s="498"/>
      <c r="GJ109" s="498"/>
      <c r="GK109" s="447"/>
      <c r="GL109" s="498"/>
      <c r="GM109" s="498"/>
      <c r="GN109" s="447"/>
      <c r="GO109" s="498"/>
      <c r="GP109" s="498"/>
      <c r="GQ109" s="447"/>
      <c r="GR109" s="498"/>
      <c r="GS109" s="453"/>
      <c r="GT109" s="382" t="s">
        <v>76</v>
      </c>
      <c r="GU109" s="499"/>
      <c r="GV109" s="499"/>
      <c r="GW109" s="499"/>
      <c r="GX109" s="499"/>
      <c r="GY109" s="454"/>
      <c r="GZ109" s="382" t="s">
        <v>76</v>
      </c>
      <c r="HA109" s="499" t="s">
        <v>77</v>
      </c>
      <c r="HB109" s="499" t="s">
        <v>97</v>
      </c>
      <c r="HC109" s="499"/>
      <c r="HD109" s="499"/>
      <c r="HE109" s="499"/>
      <c r="HF109" s="382" t="s">
        <v>76</v>
      </c>
      <c r="HG109" s="499"/>
      <c r="HH109" s="499"/>
      <c r="HI109" s="499"/>
      <c r="HJ109" s="499"/>
      <c r="HK109" s="499"/>
      <c r="HL109" s="499"/>
      <c r="HM109" s="499"/>
      <c r="HN109" s="499"/>
      <c r="HO109" s="499"/>
      <c r="HP109" s="499"/>
      <c r="HQ109" s="499"/>
      <c r="HR109" s="499"/>
      <c r="HS109" s="499"/>
      <c r="HT109" s="499"/>
      <c r="HU109" s="499"/>
      <c r="HV109" s="499"/>
      <c r="HW109" s="499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customHeight="1">
      <c r="A110" s="146"/>
      <c r="B110" s="139" t="str">
        <f t="shared" si="107"/>
        <v>60 г</v>
      </c>
      <c r="C110" s="485" t="s">
        <v>118</v>
      </c>
      <c r="D110" s="500"/>
      <c r="E110" s="501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90"/>
      <c r="U110" s="487" t="s">
        <v>119</v>
      </c>
      <c r="V110" s="487"/>
      <c r="W110" s="487"/>
      <c r="X110" s="487"/>
      <c r="Y110" s="502"/>
      <c r="Z110" s="487"/>
      <c r="AA110" s="487"/>
      <c r="AB110" s="490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91"/>
      <c r="AU110" s="491"/>
      <c r="AV110" s="491"/>
      <c r="AW110" s="491"/>
      <c r="AX110" s="503"/>
      <c r="AY110" s="492"/>
      <c r="AZ110" s="493"/>
      <c r="BA110" s="489" t="s">
        <v>117</v>
      </c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9"/>
      <c r="BT110" s="489"/>
      <c r="BU110" s="489"/>
      <c r="BV110" s="489"/>
      <c r="BW110" s="489"/>
      <c r="BX110" s="489"/>
      <c r="BY110" s="489"/>
      <c r="BZ110" s="489"/>
      <c r="CA110" s="489"/>
      <c r="CB110" s="489"/>
      <c r="CC110" s="381"/>
      <c r="CD110" s="494"/>
      <c r="CE110" s="494"/>
      <c r="CF110" s="494"/>
      <c r="CG110" s="494"/>
      <c r="CH110" s="494"/>
      <c r="CI110" s="489"/>
      <c r="CJ110" s="494" t="s">
        <v>117</v>
      </c>
      <c r="CK110" s="494"/>
      <c r="CL110" s="494" t="s">
        <v>255</v>
      </c>
      <c r="CM110" s="494"/>
      <c r="CN110" s="494"/>
      <c r="CO110" s="494"/>
      <c r="CP110" s="494"/>
      <c r="CQ110" s="494"/>
      <c r="CR110" s="494"/>
      <c r="CS110" s="494"/>
      <c r="CT110" s="494"/>
      <c r="CU110" s="494"/>
      <c r="CV110" s="494"/>
      <c r="CW110" s="494"/>
      <c r="CX110" s="494"/>
      <c r="CY110" s="494"/>
      <c r="CZ110" s="494"/>
      <c r="DA110" s="494"/>
      <c r="DB110" s="494"/>
      <c r="DC110" s="494"/>
      <c r="DD110" s="494"/>
      <c r="DE110" s="494"/>
      <c r="DF110" s="494"/>
      <c r="DG110" s="494"/>
      <c r="DH110" s="494" t="s">
        <v>286</v>
      </c>
      <c r="DI110" s="494"/>
      <c r="DJ110" s="494" t="s">
        <v>156</v>
      </c>
      <c r="DK110" s="494"/>
      <c r="DL110" s="494"/>
      <c r="DM110" s="494"/>
      <c r="DN110" s="494"/>
      <c r="DO110" s="494"/>
      <c r="DP110" s="494"/>
      <c r="DQ110" s="469">
        <v>10.59</v>
      </c>
      <c r="DR110" s="380">
        <v>10.59</v>
      </c>
      <c r="DS110" s="470"/>
      <c r="DT110" s="470"/>
      <c r="DU110" s="496"/>
      <c r="DV110" s="496"/>
      <c r="DW110" s="496"/>
      <c r="DX110" s="496"/>
      <c r="DY110" s="496"/>
      <c r="DZ110" s="496"/>
      <c r="EA110" s="496"/>
      <c r="EB110" s="496"/>
      <c r="EC110" s="496"/>
      <c r="ED110" s="496"/>
      <c r="EE110" s="496"/>
      <c r="EF110" s="496"/>
      <c r="EG110" s="496"/>
      <c r="EH110" s="496"/>
      <c r="EI110" s="496"/>
      <c r="EJ110" s="496"/>
      <c r="EK110" s="496"/>
      <c r="EL110" s="455">
        <v>35</v>
      </c>
      <c r="EM110" s="496" t="s">
        <v>120</v>
      </c>
      <c r="EN110" s="496"/>
      <c r="EO110" s="446">
        <v>35</v>
      </c>
      <c r="EP110" s="496" t="s">
        <v>120</v>
      </c>
      <c r="EQ110" s="496"/>
      <c r="ER110" s="446">
        <v>35</v>
      </c>
      <c r="ES110" s="496" t="s">
        <v>120</v>
      </c>
      <c r="ET110" s="496"/>
      <c r="EU110" s="446">
        <v>35</v>
      </c>
      <c r="EV110" s="496" t="s">
        <v>120</v>
      </c>
      <c r="EW110" s="496"/>
      <c r="EX110" s="446">
        <v>35</v>
      </c>
      <c r="EY110" s="496" t="s">
        <v>120</v>
      </c>
      <c r="EZ110" s="496"/>
      <c r="FA110" s="446">
        <v>35</v>
      </c>
      <c r="FB110" s="496" t="s">
        <v>120</v>
      </c>
      <c r="FC110" s="496"/>
      <c r="FD110" s="446">
        <v>35</v>
      </c>
      <c r="FE110" s="496" t="s">
        <v>120</v>
      </c>
      <c r="FF110" s="496"/>
      <c r="FG110" s="446">
        <v>35</v>
      </c>
      <c r="FH110" s="496" t="s">
        <v>120</v>
      </c>
      <c r="FI110" s="496"/>
      <c r="FJ110" s="446">
        <v>35</v>
      </c>
      <c r="FK110" s="496" t="s">
        <v>120</v>
      </c>
      <c r="FL110" s="496"/>
      <c r="FM110" s="446">
        <v>35</v>
      </c>
      <c r="FN110" s="496" t="s">
        <v>120</v>
      </c>
      <c r="FO110" s="496"/>
      <c r="FP110" s="447"/>
      <c r="FQ110" s="498"/>
      <c r="FR110" s="498"/>
      <c r="FS110" s="447"/>
      <c r="FT110" s="498"/>
      <c r="FU110" s="498"/>
      <c r="FV110" s="447"/>
      <c r="FW110" s="498"/>
      <c r="FX110" s="498"/>
      <c r="FY110" s="447"/>
      <c r="FZ110" s="498"/>
      <c r="GA110" s="498"/>
      <c r="GB110" s="447"/>
      <c r="GC110" s="498"/>
      <c r="GD110" s="498"/>
      <c r="GE110" s="447"/>
      <c r="GF110" s="498"/>
      <c r="GG110" s="498"/>
      <c r="GH110" s="447"/>
      <c r="GI110" s="498"/>
      <c r="GJ110" s="498"/>
      <c r="GK110" s="447"/>
      <c r="GL110" s="498"/>
      <c r="GM110" s="498"/>
      <c r="GN110" s="447"/>
      <c r="GO110" s="498"/>
      <c r="GP110" s="498"/>
      <c r="GQ110" s="447"/>
      <c r="GR110" s="498"/>
      <c r="GS110" s="453"/>
      <c r="GT110" s="382" t="s">
        <v>76</v>
      </c>
      <c r="GU110" s="499"/>
      <c r="GV110" s="499"/>
      <c r="GW110" s="499"/>
      <c r="GX110" s="499"/>
      <c r="GY110" s="454"/>
      <c r="GZ110" s="382" t="s">
        <v>76</v>
      </c>
      <c r="HA110" s="499"/>
      <c r="HB110" s="499" t="s">
        <v>76</v>
      </c>
      <c r="HC110" s="499"/>
      <c r="HD110" s="499"/>
      <c r="HE110" s="499"/>
      <c r="HF110" s="382" t="s">
        <v>76</v>
      </c>
      <c r="HG110" s="499"/>
      <c r="HH110" s="499"/>
      <c r="HI110" s="499"/>
      <c r="HJ110" s="499"/>
      <c r="HK110" s="499"/>
      <c r="HL110" s="499"/>
      <c r="HM110" s="499"/>
      <c r="HN110" s="499"/>
      <c r="HO110" s="499"/>
      <c r="HP110" s="499"/>
      <c r="HQ110" s="499"/>
      <c r="HR110" s="499"/>
      <c r="HS110" s="499"/>
      <c r="HT110" s="499"/>
      <c r="HU110" s="499"/>
      <c r="HV110" s="499"/>
      <c r="HW110" s="499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customHeight="1">
      <c r="A111" s="146"/>
      <c r="B111" s="139" t="str">
        <f t="shared" si="107"/>
        <v>50 г</v>
      </c>
      <c r="C111" s="485" t="s">
        <v>121</v>
      </c>
      <c r="D111" s="500"/>
      <c r="E111" s="501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 t="s">
        <v>122</v>
      </c>
      <c r="Y111" s="502"/>
      <c r="Z111" s="487"/>
      <c r="AA111" s="487"/>
      <c r="AB111" s="490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91"/>
      <c r="AU111" s="491"/>
      <c r="AV111" s="491"/>
      <c r="AW111" s="491"/>
      <c r="AX111" s="503"/>
      <c r="AY111" s="492"/>
      <c r="AZ111" s="493"/>
      <c r="BA111" s="489" t="s">
        <v>117</v>
      </c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381"/>
      <c r="CD111" s="494"/>
      <c r="CE111" s="494"/>
      <c r="CF111" s="494"/>
      <c r="CG111" s="494"/>
      <c r="CH111" s="494"/>
      <c r="CI111" s="489"/>
      <c r="CJ111" s="494" t="s">
        <v>117</v>
      </c>
      <c r="CK111" s="494"/>
      <c r="CL111" s="494" t="s">
        <v>255</v>
      </c>
      <c r="CM111" s="494"/>
      <c r="CN111" s="494"/>
      <c r="CO111" s="494"/>
      <c r="CP111" s="494"/>
      <c r="CQ111" s="494"/>
      <c r="CR111" s="494"/>
      <c r="CS111" s="494"/>
      <c r="CT111" s="494"/>
      <c r="CU111" s="494"/>
      <c r="CV111" s="494"/>
      <c r="CW111" s="494"/>
      <c r="CX111" s="494"/>
      <c r="CY111" s="494"/>
      <c r="CZ111" s="494"/>
      <c r="DA111" s="494"/>
      <c r="DB111" s="494"/>
      <c r="DC111" s="494"/>
      <c r="DD111" s="494"/>
      <c r="DE111" s="494"/>
      <c r="DF111" s="494"/>
      <c r="DG111" s="494"/>
      <c r="DH111" s="494" t="s">
        <v>286</v>
      </c>
      <c r="DI111" s="494"/>
      <c r="DJ111" s="494" t="s">
        <v>157</v>
      </c>
      <c r="DK111" s="494"/>
      <c r="DL111" s="494"/>
      <c r="DM111" s="494"/>
      <c r="DN111" s="494"/>
      <c r="DO111" s="494"/>
      <c r="DP111" s="494"/>
      <c r="DQ111" s="469">
        <v>4.72</v>
      </c>
      <c r="DR111" s="380">
        <v>7.73</v>
      </c>
      <c r="DS111" s="470"/>
      <c r="DT111" s="470"/>
      <c r="DU111" s="496"/>
      <c r="DV111" s="496"/>
      <c r="DW111" s="496"/>
      <c r="DX111" s="496"/>
      <c r="DY111" s="496"/>
      <c r="DZ111" s="496"/>
      <c r="EA111" s="496"/>
      <c r="EB111" s="496"/>
      <c r="EC111" s="496"/>
      <c r="ED111" s="496"/>
      <c r="EE111" s="496"/>
      <c r="EF111" s="496"/>
      <c r="EG111" s="496"/>
      <c r="EH111" s="496"/>
      <c r="EI111" s="496"/>
      <c r="EJ111" s="496"/>
      <c r="EK111" s="496"/>
      <c r="EL111" s="455">
        <v>35</v>
      </c>
      <c r="EM111" s="496" t="s">
        <v>123</v>
      </c>
      <c r="EN111" s="496"/>
      <c r="EO111" s="446">
        <v>35</v>
      </c>
      <c r="EP111" s="496" t="s">
        <v>123</v>
      </c>
      <c r="EQ111" s="496"/>
      <c r="ER111" s="446">
        <v>35</v>
      </c>
      <c r="ES111" s="496" t="s">
        <v>123</v>
      </c>
      <c r="ET111" s="496"/>
      <c r="EU111" s="446">
        <v>35</v>
      </c>
      <c r="EV111" s="496" t="s">
        <v>123</v>
      </c>
      <c r="EW111" s="496"/>
      <c r="EX111" s="446">
        <v>35</v>
      </c>
      <c r="EY111" s="496" t="s">
        <v>123</v>
      </c>
      <c r="EZ111" s="496"/>
      <c r="FA111" s="446">
        <v>35</v>
      </c>
      <c r="FB111" s="496" t="s">
        <v>123</v>
      </c>
      <c r="FC111" s="496"/>
      <c r="FD111" s="446">
        <v>35</v>
      </c>
      <c r="FE111" s="496" t="s">
        <v>123</v>
      </c>
      <c r="FF111" s="496"/>
      <c r="FG111" s="446">
        <v>35</v>
      </c>
      <c r="FH111" s="496" t="s">
        <v>123</v>
      </c>
      <c r="FI111" s="496"/>
      <c r="FJ111" s="446">
        <v>35</v>
      </c>
      <c r="FK111" s="496" t="s">
        <v>123</v>
      </c>
      <c r="FL111" s="496"/>
      <c r="FM111" s="446">
        <v>35</v>
      </c>
      <c r="FN111" s="496" t="s">
        <v>123</v>
      </c>
      <c r="FO111" s="496"/>
      <c r="FP111" s="447"/>
      <c r="FQ111" s="498"/>
      <c r="FR111" s="498"/>
      <c r="FS111" s="447"/>
      <c r="FT111" s="498"/>
      <c r="FU111" s="498"/>
      <c r="FV111" s="447"/>
      <c r="FW111" s="498"/>
      <c r="FX111" s="498"/>
      <c r="FY111" s="447"/>
      <c r="FZ111" s="498"/>
      <c r="GA111" s="498"/>
      <c r="GB111" s="447"/>
      <c r="GC111" s="498"/>
      <c r="GD111" s="498"/>
      <c r="GE111" s="447"/>
      <c r="GF111" s="498"/>
      <c r="GG111" s="498"/>
      <c r="GH111" s="447"/>
      <c r="GI111" s="498"/>
      <c r="GJ111" s="498"/>
      <c r="GK111" s="447"/>
      <c r="GL111" s="498"/>
      <c r="GM111" s="498"/>
      <c r="GN111" s="447"/>
      <c r="GO111" s="498"/>
      <c r="GP111" s="498"/>
      <c r="GQ111" s="447"/>
      <c r="GR111" s="498"/>
      <c r="GS111" s="453"/>
      <c r="GT111" s="382" t="s">
        <v>76</v>
      </c>
      <c r="GU111" s="499"/>
      <c r="GV111" s="499"/>
      <c r="GW111" s="499"/>
      <c r="GX111" s="499"/>
      <c r="GY111" s="454"/>
      <c r="GZ111" s="382" t="s">
        <v>76</v>
      </c>
      <c r="HA111" s="499"/>
      <c r="HB111" s="499" t="s">
        <v>76</v>
      </c>
      <c r="HC111" s="499"/>
      <c r="HD111" s="499"/>
      <c r="HE111" s="499"/>
      <c r="HF111" s="382" t="s">
        <v>76</v>
      </c>
      <c r="HG111" s="499"/>
      <c r="HH111" s="499"/>
      <c r="HI111" s="499"/>
      <c r="HJ111" s="499"/>
      <c r="HK111" s="499"/>
      <c r="HL111" s="499"/>
      <c r="HM111" s="499"/>
      <c r="HN111" s="499"/>
      <c r="HO111" s="499"/>
      <c r="HP111" s="499"/>
      <c r="HQ111" s="499"/>
      <c r="HR111" s="499"/>
      <c r="HS111" s="499"/>
      <c r="HT111" s="499"/>
      <c r="HU111" s="499"/>
      <c r="HV111" s="499"/>
      <c r="HW111" s="499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customHeight="1">
      <c r="A112" s="146"/>
      <c r="B112" s="139" t="str">
        <f t="shared" si="107"/>
        <v>3/150 г</v>
      </c>
      <c r="C112" s="485" t="s">
        <v>151</v>
      </c>
      <c r="D112" s="500"/>
      <c r="E112" s="501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90"/>
      <c r="Z112" s="487"/>
      <c r="AA112" s="487"/>
      <c r="AB112" s="490"/>
      <c r="AC112" s="487"/>
      <c r="AD112" s="487"/>
      <c r="AE112" s="487"/>
      <c r="AF112" s="487"/>
      <c r="AG112" s="487"/>
      <c r="AH112" s="487"/>
      <c r="AI112" s="490" t="s">
        <v>152</v>
      </c>
      <c r="AJ112" s="490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91"/>
      <c r="AU112" s="491"/>
      <c r="AV112" s="491"/>
      <c r="AW112" s="491"/>
      <c r="AX112" s="503"/>
      <c r="AY112" s="492"/>
      <c r="AZ112" s="493"/>
      <c r="BA112" s="489" t="s">
        <v>117</v>
      </c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89"/>
      <c r="CA112" s="489"/>
      <c r="CB112" s="489"/>
      <c r="CC112" s="381"/>
      <c r="CD112" s="494"/>
      <c r="CE112" s="494"/>
      <c r="CF112" s="494"/>
      <c r="CG112" s="494"/>
      <c r="CH112" s="494"/>
      <c r="CI112" s="489"/>
      <c r="CJ112" s="494" t="s">
        <v>117</v>
      </c>
      <c r="CK112" s="494"/>
      <c r="CL112" s="494" t="s">
        <v>255</v>
      </c>
      <c r="CM112" s="494"/>
      <c r="CN112" s="494"/>
      <c r="CO112" s="494"/>
      <c r="CP112" s="494"/>
      <c r="CQ112" s="494"/>
      <c r="CR112" s="494"/>
      <c r="CS112" s="494"/>
      <c r="CT112" s="494"/>
      <c r="CU112" s="494"/>
      <c r="CV112" s="494"/>
      <c r="CW112" s="494"/>
      <c r="CX112" s="494"/>
      <c r="CY112" s="494"/>
      <c r="CZ112" s="494"/>
      <c r="DA112" s="494"/>
      <c r="DB112" s="494"/>
      <c r="DC112" s="494"/>
      <c r="DD112" s="494"/>
      <c r="DE112" s="494"/>
      <c r="DF112" s="494"/>
      <c r="DG112" s="494"/>
      <c r="DH112" s="494" t="s">
        <v>285</v>
      </c>
      <c r="DI112" s="494"/>
      <c r="DJ112" s="494" t="s">
        <v>153</v>
      </c>
      <c r="DK112" s="494"/>
      <c r="DL112" s="494"/>
      <c r="DM112" s="494"/>
      <c r="DN112" s="494"/>
      <c r="DO112" s="494"/>
      <c r="DP112" s="494"/>
      <c r="DQ112" s="469">
        <v>4.3600000000000003</v>
      </c>
      <c r="DR112" s="380">
        <v>27.04</v>
      </c>
      <c r="DS112" s="470"/>
      <c r="DT112" s="470"/>
      <c r="DU112" s="496"/>
      <c r="DV112" s="496"/>
      <c r="DW112" s="496"/>
      <c r="DX112" s="496"/>
      <c r="DY112" s="496"/>
      <c r="DZ112" s="496"/>
      <c r="EA112" s="496"/>
      <c r="EB112" s="496"/>
      <c r="EC112" s="496"/>
      <c r="ED112" s="496"/>
      <c r="EE112" s="496"/>
      <c r="EF112" s="496"/>
      <c r="EG112" s="496"/>
      <c r="EH112" s="496"/>
      <c r="EI112" s="496"/>
      <c r="EJ112" s="496"/>
      <c r="EK112" s="496"/>
      <c r="EL112" s="455">
        <v>90</v>
      </c>
      <c r="EM112" s="496" t="s">
        <v>154</v>
      </c>
      <c r="EN112" s="496"/>
      <c r="EO112" s="446">
        <v>90</v>
      </c>
      <c r="EP112" s="496" t="s">
        <v>154</v>
      </c>
      <c r="EQ112" s="496"/>
      <c r="ER112" s="446">
        <v>90</v>
      </c>
      <c r="ES112" s="496" t="s">
        <v>154</v>
      </c>
      <c r="ET112" s="496"/>
      <c r="EU112" s="446">
        <v>90</v>
      </c>
      <c r="EV112" s="496" t="s">
        <v>154</v>
      </c>
      <c r="EW112" s="496"/>
      <c r="EX112" s="446">
        <v>90</v>
      </c>
      <c r="EY112" s="496" t="s">
        <v>154</v>
      </c>
      <c r="EZ112" s="496"/>
      <c r="FA112" s="446">
        <v>90</v>
      </c>
      <c r="FB112" s="496" t="s">
        <v>154</v>
      </c>
      <c r="FC112" s="496"/>
      <c r="FD112" s="446">
        <v>90</v>
      </c>
      <c r="FE112" s="496" t="s">
        <v>154</v>
      </c>
      <c r="FF112" s="496"/>
      <c r="FG112" s="446">
        <v>90</v>
      </c>
      <c r="FH112" s="496" t="s">
        <v>154</v>
      </c>
      <c r="FI112" s="496"/>
      <c r="FJ112" s="446">
        <v>93</v>
      </c>
      <c r="FK112" s="496" t="s">
        <v>154</v>
      </c>
      <c r="FL112" s="496"/>
      <c r="FM112" s="446">
        <v>90</v>
      </c>
      <c r="FN112" s="496" t="s">
        <v>154</v>
      </c>
      <c r="FO112" s="496"/>
      <c r="FP112" s="447"/>
      <c r="FQ112" s="498"/>
      <c r="FR112" s="498"/>
      <c r="FS112" s="447"/>
      <c r="FT112" s="498"/>
      <c r="FU112" s="498"/>
      <c r="FV112" s="447"/>
      <c r="FW112" s="498"/>
      <c r="FX112" s="498"/>
      <c r="FY112" s="447"/>
      <c r="FZ112" s="498"/>
      <c r="GA112" s="498"/>
      <c r="GB112" s="447"/>
      <c r="GC112" s="498"/>
      <c r="GD112" s="498"/>
      <c r="GE112" s="447"/>
      <c r="GF112" s="498"/>
      <c r="GG112" s="498"/>
      <c r="GH112" s="447"/>
      <c r="GI112" s="498"/>
      <c r="GJ112" s="498"/>
      <c r="GK112" s="447"/>
      <c r="GL112" s="498"/>
      <c r="GM112" s="498"/>
      <c r="GN112" s="447"/>
      <c r="GO112" s="498"/>
      <c r="GP112" s="498"/>
      <c r="GQ112" s="447"/>
      <c r="GR112" s="498"/>
      <c r="GS112" s="453"/>
      <c r="GT112" s="382" t="s">
        <v>76</v>
      </c>
      <c r="GU112" s="499"/>
      <c r="GV112" s="499"/>
      <c r="GW112" s="499"/>
      <c r="GX112" s="499"/>
      <c r="GY112" s="454"/>
      <c r="GZ112" s="382" t="s">
        <v>76</v>
      </c>
      <c r="HA112" s="499" t="s">
        <v>77</v>
      </c>
      <c r="HB112" s="499" t="s">
        <v>97</v>
      </c>
      <c r="HC112" s="499"/>
      <c r="HD112" s="499"/>
      <c r="HE112" s="499"/>
      <c r="HF112" s="382" t="s">
        <v>76</v>
      </c>
      <c r="HG112" s="499"/>
      <c r="HH112" s="499"/>
      <c r="HI112" s="499"/>
      <c r="HJ112" s="499"/>
      <c r="HK112" s="499"/>
      <c r="HL112" s="499"/>
      <c r="HM112" s="499"/>
      <c r="HN112" s="499"/>
      <c r="HO112" s="499"/>
      <c r="HP112" s="499"/>
      <c r="HQ112" s="499"/>
      <c r="HR112" s="499"/>
      <c r="HS112" s="499"/>
      <c r="HT112" s="499"/>
      <c r="HU112" s="499"/>
      <c r="HV112" s="499"/>
      <c r="HW112" s="499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customHeight="1">
      <c r="A113" s="146"/>
      <c r="B113" s="139" t="str">
        <f t="shared" si="107"/>
        <v>3/150 г</v>
      </c>
      <c r="C113" s="485" t="s">
        <v>233</v>
      </c>
      <c r="D113" s="500"/>
      <c r="E113" s="501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90"/>
      <c r="Z113" s="487"/>
      <c r="AA113" s="487"/>
      <c r="AB113" s="490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90" t="s">
        <v>152</v>
      </c>
      <c r="AR113" s="487"/>
      <c r="AS113" s="489"/>
      <c r="AT113" s="491"/>
      <c r="AU113" s="491"/>
      <c r="AV113" s="491"/>
      <c r="AW113" s="491"/>
      <c r="AX113" s="503"/>
      <c r="AY113" s="492"/>
      <c r="AZ113" s="493"/>
      <c r="BA113" s="489" t="s">
        <v>117</v>
      </c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381"/>
      <c r="CD113" s="494"/>
      <c r="CE113" s="494"/>
      <c r="CF113" s="494"/>
      <c r="CG113" s="494"/>
      <c r="CH113" s="494"/>
      <c r="CI113" s="489"/>
      <c r="CJ113" s="494" t="s">
        <v>117</v>
      </c>
      <c r="CK113" s="494"/>
      <c r="CL113" s="494" t="s">
        <v>255</v>
      </c>
      <c r="CM113" s="494"/>
      <c r="CN113" s="494"/>
      <c r="CO113" s="494"/>
      <c r="CP113" s="494"/>
      <c r="CQ113" s="494"/>
      <c r="CR113" s="494"/>
      <c r="CS113" s="494"/>
      <c r="CT113" s="494"/>
      <c r="CU113" s="494"/>
      <c r="CV113" s="494"/>
      <c r="CW113" s="494"/>
      <c r="CX113" s="494"/>
      <c r="CY113" s="494"/>
      <c r="CZ113" s="494"/>
      <c r="DA113" s="494"/>
      <c r="DB113" s="494"/>
      <c r="DC113" s="494"/>
      <c r="DD113" s="494"/>
      <c r="DE113" s="494"/>
      <c r="DF113" s="494"/>
      <c r="DG113" s="494"/>
      <c r="DH113" s="494" t="s">
        <v>285</v>
      </c>
      <c r="DI113" s="494"/>
      <c r="DJ113" s="494" t="s">
        <v>155</v>
      </c>
      <c r="DK113" s="494"/>
      <c r="DL113" s="494"/>
      <c r="DM113" s="494"/>
      <c r="DN113" s="494"/>
      <c r="DO113" s="494"/>
      <c r="DP113" s="494"/>
      <c r="DQ113" s="469">
        <v>4.3600000000000003</v>
      </c>
      <c r="DR113" s="380">
        <v>25.2</v>
      </c>
      <c r="DS113" s="470"/>
      <c r="DT113" s="470"/>
      <c r="DU113" s="496"/>
      <c r="DV113" s="496"/>
      <c r="DW113" s="496"/>
      <c r="DX113" s="496"/>
      <c r="DY113" s="496"/>
      <c r="DZ113" s="496"/>
      <c r="EA113" s="496"/>
      <c r="EB113" s="496"/>
      <c r="EC113" s="496"/>
      <c r="ED113" s="496"/>
      <c r="EE113" s="496"/>
      <c r="EF113" s="496"/>
      <c r="EG113" s="496"/>
      <c r="EH113" s="496"/>
      <c r="EI113" s="496"/>
      <c r="EJ113" s="496"/>
      <c r="EK113" s="496"/>
      <c r="EL113" s="455">
        <v>90</v>
      </c>
      <c r="EM113" s="496" t="s">
        <v>154</v>
      </c>
      <c r="EN113" s="496"/>
      <c r="EO113" s="446">
        <v>90</v>
      </c>
      <c r="EP113" s="496" t="s">
        <v>154</v>
      </c>
      <c r="EQ113" s="496"/>
      <c r="ER113" s="446">
        <v>90</v>
      </c>
      <c r="ES113" s="496" t="s">
        <v>154</v>
      </c>
      <c r="ET113" s="496"/>
      <c r="EU113" s="446">
        <v>90</v>
      </c>
      <c r="EV113" s="496" t="s">
        <v>154</v>
      </c>
      <c r="EW113" s="496"/>
      <c r="EX113" s="446">
        <v>90</v>
      </c>
      <c r="EY113" s="496" t="s">
        <v>154</v>
      </c>
      <c r="EZ113" s="496"/>
      <c r="FA113" s="446">
        <v>90</v>
      </c>
      <c r="FB113" s="496" t="s">
        <v>154</v>
      </c>
      <c r="FC113" s="496"/>
      <c r="FD113" s="446">
        <v>90</v>
      </c>
      <c r="FE113" s="496" t="s">
        <v>154</v>
      </c>
      <c r="FF113" s="496"/>
      <c r="FG113" s="446">
        <v>90</v>
      </c>
      <c r="FH113" s="496" t="s">
        <v>154</v>
      </c>
      <c r="FI113" s="496"/>
      <c r="FJ113" s="446">
        <v>93</v>
      </c>
      <c r="FK113" s="496" t="s">
        <v>154</v>
      </c>
      <c r="FL113" s="496"/>
      <c r="FM113" s="446">
        <v>90</v>
      </c>
      <c r="FN113" s="496" t="s">
        <v>154</v>
      </c>
      <c r="FO113" s="496"/>
      <c r="FP113" s="447"/>
      <c r="FQ113" s="498"/>
      <c r="FR113" s="498"/>
      <c r="FS113" s="447"/>
      <c r="FT113" s="498"/>
      <c r="FU113" s="498"/>
      <c r="FV113" s="447"/>
      <c r="FW113" s="498"/>
      <c r="FX113" s="498"/>
      <c r="FY113" s="447"/>
      <c r="FZ113" s="498"/>
      <c r="GA113" s="498"/>
      <c r="GB113" s="447"/>
      <c r="GC113" s="498"/>
      <c r="GD113" s="498"/>
      <c r="GE113" s="447"/>
      <c r="GF113" s="498"/>
      <c r="GG113" s="498"/>
      <c r="GH113" s="447"/>
      <c r="GI113" s="498"/>
      <c r="GJ113" s="498"/>
      <c r="GK113" s="447"/>
      <c r="GL113" s="498"/>
      <c r="GM113" s="498"/>
      <c r="GN113" s="447"/>
      <c r="GO113" s="498"/>
      <c r="GP113" s="498"/>
      <c r="GQ113" s="447"/>
      <c r="GR113" s="498"/>
      <c r="GS113" s="453"/>
      <c r="GT113" s="382" t="s">
        <v>76</v>
      </c>
      <c r="GU113" s="499"/>
      <c r="GV113" s="499"/>
      <c r="GW113" s="499"/>
      <c r="GX113" s="499"/>
      <c r="GY113" s="454"/>
      <c r="GZ113" s="382" t="s">
        <v>76</v>
      </c>
      <c r="HA113" s="499" t="s">
        <v>77</v>
      </c>
      <c r="HB113" s="499" t="s">
        <v>97</v>
      </c>
      <c r="HC113" s="499"/>
      <c r="HD113" s="499"/>
      <c r="HE113" s="499"/>
      <c r="HF113" s="382" t="s">
        <v>76</v>
      </c>
      <c r="HG113" s="499"/>
      <c r="HH113" s="499"/>
      <c r="HI113" s="499"/>
      <c r="HJ113" s="499"/>
      <c r="HK113" s="499"/>
      <c r="HL113" s="499"/>
      <c r="HM113" s="499"/>
      <c r="HN113" s="499"/>
      <c r="HO113" s="499"/>
      <c r="HP113" s="499"/>
      <c r="HQ113" s="499"/>
      <c r="HR113" s="499"/>
      <c r="HS113" s="499"/>
      <c r="HT113" s="499"/>
      <c r="HU113" s="499"/>
      <c r="HV113" s="499"/>
      <c r="HW113" s="499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customHeight="1">
      <c r="A114" s="146"/>
      <c r="B114" s="139" t="str">
        <f t="shared" si="107"/>
        <v>90 г</v>
      </c>
      <c r="C114" s="485" t="s">
        <v>124</v>
      </c>
      <c r="D114" s="500"/>
      <c r="E114" s="501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502"/>
      <c r="Z114" s="487"/>
      <c r="AA114" s="487"/>
      <c r="AB114" s="490"/>
      <c r="AC114" s="490"/>
      <c r="AD114" s="487" t="s">
        <v>125</v>
      </c>
      <c r="AE114" s="489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91"/>
      <c r="AU114" s="491"/>
      <c r="AV114" s="491"/>
      <c r="AW114" s="491"/>
      <c r="AX114" s="503"/>
      <c r="AY114" s="492"/>
      <c r="AZ114" s="493"/>
      <c r="BA114" s="489" t="s">
        <v>117</v>
      </c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89"/>
      <c r="CA114" s="489"/>
      <c r="CB114" s="489"/>
      <c r="CC114" s="381"/>
      <c r="CD114" s="494"/>
      <c r="CE114" s="494"/>
      <c r="CF114" s="494"/>
      <c r="CG114" s="494"/>
      <c r="CH114" s="494"/>
      <c r="CI114" s="489"/>
      <c r="CJ114" s="494" t="s">
        <v>117</v>
      </c>
      <c r="CK114" s="494"/>
      <c r="CL114" s="494" t="s">
        <v>255</v>
      </c>
      <c r="CM114" s="494"/>
      <c r="CN114" s="494"/>
      <c r="CO114" s="494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4"/>
      <c r="DA114" s="494"/>
      <c r="DB114" s="494"/>
      <c r="DC114" s="494"/>
      <c r="DD114" s="494"/>
      <c r="DE114" s="494"/>
      <c r="DF114" s="494"/>
      <c r="DG114" s="494"/>
      <c r="DH114" s="494" t="s">
        <v>286</v>
      </c>
      <c r="DI114" s="494"/>
      <c r="DJ114" s="494" t="s">
        <v>158</v>
      </c>
      <c r="DK114" s="494"/>
      <c r="DL114" s="494"/>
      <c r="DM114" s="494"/>
      <c r="DN114" s="494"/>
      <c r="DO114" s="494"/>
      <c r="DP114" s="494"/>
      <c r="DQ114" s="469">
        <v>4.53</v>
      </c>
      <c r="DR114" s="380">
        <v>10.63</v>
      </c>
      <c r="DS114" s="470"/>
      <c r="DT114" s="470"/>
      <c r="DU114" s="496"/>
      <c r="DV114" s="496"/>
      <c r="DW114" s="496"/>
      <c r="DX114" s="496"/>
      <c r="DY114" s="496"/>
      <c r="DZ114" s="496"/>
      <c r="EA114" s="496"/>
      <c r="EB114" s="496"/>
      <c r="EC114" s="496"/>
      <c r="ED114" s="496"/>
      <c r="EE114" s="496"/>
      <c r="EF114" s="496"/>
      <c r="EG114" s="496"/>
      <c r="EH114" s="496"/>
      <c r="EI114" s="496"/>
      <c r="EJ114" s="496"/>
      <c r="EK114" s="496"/>
      <c r="EL114" s="446">
        <v>41</v>
      </c>
      <c r="EM114" s="496" t="s">
        <v>126</v>
      </c>
      <c r="EN114" s="496"/>
      <c r="EO114" s="446">
        <v>41</v>
      </c>
      <c r="EP114" s="496" t="s">
        <v>126</v>
      </c>
      <c r="EQ114" s="496"/>
      <c r="ER114" s="446">
        <v>41</v>
      </c>
      <c r="ES114" s="496" t="s">
        <v>126</v>
      </c>
      <c r="ET114" s="496"/>
      <c r="EU114" s="446">
        <v>41</v>
      </c>
      <c r="EV114" s="496" t="s">
        <v>126</v>
      </c>
      <c r="EW114" s="496"/>
      <c r="EX114" s="446">
        <v>41</v>
      </c>
      <c r="EY114" s="496" t="s">
        <v>126</v>
      </c>
      <c r="EZ114" s="496"/>
      <c r="FA114" s="446">
        <v>38</v>
      </c>
      <c r="FB114" s="496" t="s">
        <v>126</v>
      </c>
      <c r="FC114" s="496"/>
      <c r="FD114" s="446">
        <v>41</v>
      </c>
      <c r="FE114" s="496" t="s">
        <v>126</v>
      </c>
      <c r="FF114" s="496"/>
      <c r="FG114" s="458">
        <v>41</v>
      </c>
      <c r="FH114" s="496" t="s">
        <v>126</v>
      </c>
      <c r="FI114" s="496"/>
      <c r="FJ114" s="446">
        <v>37</v>
      </c>
      <c r="FK114" s="496" t="s">
        <v>127</v>
      </c>
      <c r="FL114" s="496"/>
      <c r="FM114" s="446">
        <v>41</v>
      </c>
      <c r="FN114" s="496" t="s">
        <v>126</v>
      </c>
      <c r="FO114" s="496"/>
      <c r="FP114" s="447"/>
      <c r="FQ114" s="498"/>
      <c r="FR114" s="498"/>
      <c r="FS114" s="447"/>
      <c r="FT114" s="498"/>
      <c r="FU114" s="498"/>
      <c r="FV114" s="447"/>
      <c r="FW114" s="498"/>
      <c r="FX114" s="498"/>
      <c r="FY114" s="447"/>
      <c r="FZ114" s="498"/>
      <c r="GA114" s="498"/>
      <c r="GB114" s="447"/>
      <c r="GC114" s="498"/>
      <c r="GD114" s="498"/>
      <c r="GE114" s="447"/>
      <c r="GF114" s="498"/>
      <c r="GG114" s="498"/>
      <c r="GH114" s="447"/>
      <c r="GI114" s="498"/>
      <c r="GJ114" s="498"/>
      <c r="GK114" s="447"/>
      <c r="GL114" s="498"/>
      <c r="GM114" s="498"/>
      <c r="GN114" s="447"/>
      <c r="GO114" s="498"/>
      <c r="GP114" s="498"/>
      <c r="GQ114" s="447"/>
      <c r="GR114" s="498"/>
      <c r="GS114" s="453"/>
      <c r="GT114" s="382" t="s">
        <v>76</v>
      </c>
      <c r="GU114" s="499"/>
      <c r="GV114" s="499"/>
      <c r="GW114" s="499"/>
      <c r="GX114" s="499"/>
      <c r="GY114" s="454"/>
      <c r="GZ114" s="382" t="s">
        <v>76</v>
      </c>
      <c r="HA114" s="499"/>
      <c r="HB114" s="499" t="s">
        <v>76</v>
      </c>
      <c r="HC114" s="499"/>
      <c r="HD114" s="499"/>
      <c r="HE114" s="499"/>
      <c r="HF114" s="382" t="s">
        <v>76</v>
      </c>
      <c r="HG114" s="499"/>
      <c r="HH114" s="499"/>
      <c r="HI114" s="499"/>
      <c r="HJ114" s="499"/>
      <c r="HK114" s="499"/>
      <c r="HL114" s="499"/>
      <c r="HM114" s="499"/>
      <c r="HN114" s="499"/>
      <c r="HO114" s="499"/>
      <c r="HP114" s="499"/>
      <c r="HQ114" s="499"/>
      <c r="HR114" s="499"/>
      <c r="HS114" s="499"/>
      <c r="HT114" s="499"/>
      <c r="HU114" s="499"/>
      <c r="HV114" s="499"/>
      <c r="HW114" s="499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35" t="s">
        <v>234</v>
      </c>
      <c r="D115" s="500"/>
      <c r="E115" s="501"/>
      <c r="F115" s="487"/>
      <c r="G115" s="487"/>
      <c r="H115" s="487"/>
      <c r="I115" s="487"/>
      <c r="J115" s="487"/>
      <c r="K115" s="487"/>
      <c r="L115" s="487"/>
      <c r="M115" s="487"/>
      <c r="N115" s="487"/>
      <c r="O115" s="515"/>
      <c r="P115" s="487"/>
      <c r="Q115" s="535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91"/>
      <c r="AU115" s="491"/>
      <c r="AV115" s="491"/>
      <c r="AW115" s="491"/>
      <c r="AX115" s="503"/>
      <c r="AY115" s="492"/>
      <c r="AZ115" s="493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89"/>
      <c r="CA115" s="489"/>
      <c r="CB115" s="489"/>
      <c r="CC115" s="381"/>
      <c r="CD115" s="494"/>
      <c r="CE115" s="494"/>
      <c r="CF115" s="494"/>
      <c r="CG115" s="494"/>
      <c r="CH115" s="494"/>
      <c r="CI115" s="489"/>
      <c r="CJ115" s="494"/>
      <c r="CK115" s="494"/>
      <c r="CL115" s="494"/>
      <c r="CM115" s="494"/>
      <c r="CN115" s="494"/>
      <c r="CO115" s="494"/>
      <c r="CP115" s="494"/>
      <c r="CQ115" s="494"/>
      <c r="CR115" s="494"/>
      <c r="CS115" s="494"/>
      <c r="CT115" s="494"/>
      <c r="CU115" s="494"/>
      <c r="CV115" s="494"/>
      <c r="CW115" s="494"/>
      <c r="CX115" s="494"/>
      <c r="CY115" s="494"/>
      <c r="CZ115" s="494"/>
      <c r="DA115" s="494"/>
      <c r="DB115" s="494"/>
      <c r="DC115" s="494"/>
      <c r="DD115" s="494"/>
      <c r="DE115" s="494"/>
      <c r="DF115" s="494"/>
      <c r="DG115" s="494"/>
      <c r="DH115" s="494"/>
      <c r="DI115" s="494"/>
      <c r="DJ115" s="536" t="s">
        <v>235</v>
      </c>
      <c r="DK115" s="494"/>
      <c r="DL115" s="494"/>
      <c r="DM115" s="494"/>
      <c r="DN115" s="494"/>
      <c r="DO115" s="494"/>
      <c r="DP115" s="494"/>
      <c r="DQ115" s="484"/>
      <c r="DR115" s="380">
        <v>47.91</v>
      </c>
      <c r="DS115" s="470"/>
      <c r="DT115" s="470"/>
      <c r="DU115" s="496"/>
      <c r="DV115" s="496"/>
      <c r="DW115" s="496"/>
      <c r="DX115" s="496"/>
      <c r="DY115" s="496"/>
      <c r="DZ115" s="496"/>
      <c r="EA115" s="496"/>
      <c r="EB115" s="496"/>
      <c r="EC115" s="496"/>
      <c r="ED115" s="496"/>
      <c r="EE115" s="496"/>
      <c r="EF115" s="496"/>
      <c r="EG115" s="496"/>
      <c r="EH115" s="496"/>
      <c r="EI115" s="496"/>
      <c r="EJ115" s="496"/>
      <c r="EK115" s="496"/>
      <c r="EL115" s="446">
        <v>0</v>
      </c>
      <c r="EM115" s="496" t="s">
        <v>25</v>
      </c>
      <c r="EN115" s="496"/>
      <c r="EO115" s="446">
        <v>0</v>
      </c>
      <c r="EP115" s="496" t="s">
        <v>25</v>
      </c>
      <c r="EQ115" s="465"/>
      <c r="ER115" s="446">
        <v>0</v>
      </c>
      <c r="ES115" s="496" t="s">
        <v>25</v>
      </c>
      <c r="ET115" s="496"/>
      <c r="EU115" s="446"/>
      <c r="EV115" s="496" t="s">
        <v>25</v>
      </c>
      <c r="EW115" s="496"/>
      <c r="EX115" s="446">
        <v>0</v>
      </c>
      <c r="EY115" s="496" t="s">
        <v>25</v>
      </c>
      <c r="EZ115" s="496"/>
      <c r="FA115" s="446">
        <v>0</v>
      </c>
      <c r="FB115" s="496" t="s">
        <v>25</v>
      </c>
      <c r="FC115" s="496"/>
      <c r="FD115" s="446">
        <v>0</v>
      </c>
      <c r="FE115" s="496" t="s">
        <v>25</v>
      </c>
      <c r="FF115" s="496"/>
      <c r="FG115" s="446">
        <v>0</v>
      </c>
      <c r="FH115" s="496" t="s">
        <v>25</v>
      </c>
      <c r="FI115" s="496"/>
      <c r="FJ115" s="446">
        <v>0</v>
      </c>
      <c r="FK115" s="496" t="s">
        <v>25</v>
      </c>
      <c r="FL115" s="496"/>
      <c r="FM115" s="446"/>
      <c r="FN115" s="496" t="s">
        <v>25</v>
      </c>
      <c r="FO115" s="496"/>
      <c r="FP115" s="447"/>
      <c r="FQ115" s="498"/>
      <c r="FR115" s="498"/>
      <c r="FS115" s="447"/>
      <c r="FT115" s="498"/>
      <c r="FU115" s="498"/>
      <c r="FV115" s="447"/>
      <c r="FW115" s="498"/>
      <c r="FX115" s="498"/>
      <c r="FY115" s="447"/>
      <c r="FZ115" s="498"/>
      <c r="GA115" s="498"/>
      <c r="GB115" s="447"/>
      <c r="GC115" s="498"/>
      <c r="GD115" s="498"/>
      <c r="GE115" s="447"/>
      <c r="GF115" s="498"/>
      <c r="GG115" s="498"/>
      <c r="GH115" s="447"/>
      <c r="GI115" s="498"/>
      <c r="GJ115" s="498"/>
      <c r="GK115" s="447"/>
      <c r="GL115" s="498"/>
      <c r="GM115" s="498"/>
      <c r="GN115" s="447"/>
      <c r="GO115" s="498"/>
      <c r="GP115" s="498"/>
      <c r="GQ115" s="447"/>
      <c r="GR115" s="498"/>
      <c r="GS115" s="453"/>
      <c r="GT115" s="382"/>
      <c r="GU115" s="499"/>
      <c r="GV115" s="499"/>
      <c r="GW115" s="499"/>
      <c r="GX115" s="499"/>
      <c r="GY115" s="454"/>
      <c r="GZ115" s="382"/>
      <c r="HA115" s="499"/>
      <c r="HB115" s="499"/>
      <c r="HC115" s="499"/>
      <c r="HD115" s="499"/>
      <c r="HE115" s="499"/>
      <c r="HF115" s="382"/>
      <c r="HG115" s="499"/>
      <c r="HH115" s="499"/>
      <c r="HI115" s="499"/>
      <c r="HJ115" s="499"/>
      <c r="HK115" s="499"/>
      <c r="HL115" s="499"/>
      <c r="HM115" s="499"/>
      <c r="HN115" s="499"/>
      <c r="HO115" s="499"/>
      <c r="HP115" s="499"/>
      <c r="HQ115" s="499"/>
      <c r="HR115" s="499"/>
      <c r="HS115" s="499"/>
      <c r="HT115" s="499"/>
      <c r="HU115" s="499"/>
      <c r="HV115" s="499"/>
      <c r="HW115" s="499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35" t="s">
        <v>236</v>
      </c>
      <c r="D116" s="500"/>
      <c r="E116" s="501"/>
      <c r="F116" s="487"/>
      <c r="G116" s="487"/>
      <c r="H116" s="487"/>
      <c r="I116" s="487"/>
      <c r="J116" s="487"/>
      <c r="K116" s="487"/>
      <c r="L116" s="487"/>
      <c r="M116" s="487"/>
      <c r="N116" s="487"/>
      <c r="O116" s="515"/>
      <c r="P116" s="487"/>
      <c r="Q116" s="535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487"/>
      <c r="AQ116" s="487"/>
      <c r="AR116" s="487"/>
      <c r="AS116" s="487"/>
      <c r="AT116" s="491"/>
      <c r="AU116" s="491"/>
      <c r="AV116" s="491"/>
      <c r="AW116" s="491"/>
      <c r="AX116" s="503"/>
      <c r="AY116" s="492"/>
      <c r="AZ116" s="493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89"/>
      <c r="CA116" s="489"/>
      <c r="CB116" s="489"/>
      <c r="CC116" s="381"/>
      <c r="CD116" s="494"/>
      <c r="CE116" s="494"/>
      <c r="CF116" s="494"/>
      <c r="CG116" s="494"/>
      <c r="CH116" s="494"/>
      <c r="CI116" s="489"/>
      <c r="CJ116" s="494"/>
      <c r="CK116" s="494"/>
      <c r="CL116" s="494"/>
      <c r="CM116" s="494"/>
      <c r="CN116" s="494"/>
      <c r="CO116" s="494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4"/>
      <c r="DA116" s="494"/>
      <c r="DB116" s="494"/>
      <c r="DC116" s="494"/>
      <c r="DD116" s="494"/>
      <c r="DE116" s="494"/>
      <c r="DF116" s="494"/>
      <c r="DG116" s="494"/>
      <c r="DH116" s="494"/>
      <c r="DI116" s="494"/>
      <c r="DJ116" s="536" t="s">
        <v>237</v>
      </c>
      <c r="DK116" s="494"/>
      <c r="DL116" s="494"/>
      <c r="DM116" s="494"/>
      <c r="DN116" s="494"/>
      <c r="DO116" s="494"/>
      <c r="DP116" s="494"/>
      <c r="DQ116" s="484"/>
      <c r="DR116" s="380">
        <v>43.57</v>
      </c>
      <c r="DS116" s="470"/>
      <c r="DT116" s="470"/>
      <c r="DU116" s="496"/>
      <c r="DV116" s="496"/>
      <c r="DW116" s="496"/>
      <c r="DX116" s="496"/>
      <c r="DY116" s="496"/>
      <c r="DZ116" s="496"/>
      <c r="EA116" s="496"/>
      <c r="EB116" s="496"/>
      <c r="EC116" s="496"/>
      <c r="ED116" s="496"/>
      <c r="EE116" s="496"/>
      <c r="EF116" s="496"/>
      <c r="EG116" s="496"/>
      <c r="EH116" s="496"/>
      <c r="EI116" s="496"/>
      <c r="EJ116" s="496"/>
      <c r="EK116" s="496"/>
      <c r="EL116" s="446">
        <v>0</v>
      </c>
      <c r="EM116" s="496" t="s">
        <v>25</v>
      </c>
      <c r="EN116" s="496"/>
      <c r="EO116" s="446">
        <v>0</v>
      </c>
      <c r="EP116" s="496" t="s">
        <v>25</v>
      </c>
      <c r="EQ116" s="465"/>
      <c r="ER116" s="446">
        <v>0</v>
      </c>
      <c r="ES116" s="496" t="s">
        <v>25</v>
      </c>
      <c r="ET116" s="496"/>
      <c r="EU116" s="446"/>
      <c r="EV116" s="496" t="s">
        <v>25</v>
      </c>
      <c r="EW116" s="496"/>
      <c r="EX116" s="446">
        <v>0</v>
      </c>
      <c r="EY116" s="496" t="s">
        <v>25</v>
      </c>
      <c r="EZ116" s="496"/>
      <c r="FA116" s="446">
        <v>0</v>
      </c>
      <c r="FB116" s="496" t="s">
        <v>25</v>
      </c>
      <c r="FC116" s="496"/>
      <c r="FD116" s="446">
        <v>0</v>
      </c>
      <c r="FE116" s="496" t="s">
        <v>25</v>
      </c>
      <c r="FF116" s="496"/>
      <c r="FG116" s="446">
        <v>0</v>
      </c>
      <c r="FH116" s="496" t="s">
        <v>25</v>
      </c>
      <c r="FI116" s="496"/>
      <c r="FJ116" s="446">
        <v>0</v>
      </c>
      <c r="FK116" s="496" t="s">
        <v>25</v>
      </c>
      <c r="FL116" s="496"/>
      <c r="FM116" s="446"/>
      <c r="FN116" s="496" t="s">
        <v>25</v>
      </c>
      <c r="FO116" s="496"/>
      <c r="FP116" s="447"/>
      <c r="FQ116" s="498"/>
      <c r="FR116" s="498"/>
      <c r="FS116" s="447"/>
      <c r="FT116" s="498"/>
      <c r="FU116" s="498"/>
      <c r="FV116" s="447"/>
      <c r="FW116" s="498"/>
      <c r="FX116" s="498"/>
      <c r="FY116" s="447"/>
      <c r="FZ116" s="498"/>
      <c r="GA116" s="498"/>
      <c r="GB116" s="447"/>
      <c r="GC116" s="498"/>
      <c r="GD116" s="498"/>
      <c r="GE116" s="447"/>
      <c r="GF116" s="498"/>
      <c r="GG116" s="498"/>
      <c r="GH116" s="447"/>
      <c r="GI116" s="498"/>
      <c r="GJ116" s="498"/>
      <c r="GK116" s="447"/>
      <c r="GL116" s="498"/>
      <c r="GM116" s="498"/>
      <c r="GN116" s="447"/>
      <c r="GO116" s="498"/>
      <c r="GP116" s="498"/>
      <c r="GQ116" s="447"/>
      <c r="GR116" s="498"/>
      <c r="GS116" s="453"/>
      <c r="GT116" s="382"/>
      <c r="GU116" s="499"/>
      <c r="GV116" s="499"/>
      <c r="GW116" s="499"/>
      <c r="GX116" s="499"/>
      <c r="GY116" s="454"/>
      <c r="GZ116" s="382"/>
      <c r="HA116" s="499"/>
      <c r="HB116" s="499"/>
      <c r="HC116" s="499"/>
      <c r="HD116" s="499"/>
      <c r="HE116" s="499"/>
      <c r="HF116" s="382"/>
      <c r="HG116" s="499"/>
      <c r="HH116" s="499"/>
      <c r="HI116" s="499"/>
      <c r="HJ116" s="499"/>
      <c r="HK116" s="499"/>
      <c r="HL116" s="499"/>
      <c r="HM116" s="499"/>
      <c r="HN116" s="499"/>
      <c r="HO116" s="499"/>
      <c r="HP116" s="499"/>
      <c r="HQ116" s="499"/>
      <c r="HR116" s="499"/>
      <c r="HS116" s="499"/>
      <c r="HT116" s="499"/>
      <c r="HU116" s="499"/>
      <c r="HV116" s="499"/>
      <c r="HW116" s="499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35" t="s">
        <v>238</v>
      </c>
      <c r="D117" s="500"/>
      <c r="E117" s="501"/>
      <c r="F117" s="487"/>
      <c r="G117" s="487"/>
      <c r="H117" s="487"/>
      <c r="I117" s="487"/>
      <c r="J117" s="487"/>
      <c r="K117" s="487"/>
      <c r="L117" s="487"/>
      <c r="M117" s="487"/>
      <c r="N117" s="487"/>
      <c r="O117" s="515"/>
      <c r="P117" s="487"/>
      <c r="Q117" s="535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91"/>
      <c r="AU117" s="491"/>
      <c r="AV117" s="491"/>
      <c r="AW117" s="491"/>
      <c r="AX117" s="503"/>
      <c r="AY117" s="492"/>
      <c r="AZ117" s="493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89"/>
      <c r="BQ117" s="489"/>
      <c r="BR117" s="489"/>
      <c r="BS117" s="489"/>
      <c r="BT117" s="489"/>
      <c r="BU117" s="489"/>
      <c r="BV117" s="489"/>
      <c r="BW117" s="489"/>
      <c r="BX117" s="489"/>
      <c r="BY117" s="489"/>
      <c r="BZ117" s="489"/>
      <c r="CA117" s="489"/>
      <c r="CB117" s="489"/>
      <c r="CC117" s="381"/>
      <c r="CD117" s="494"/>
      <c r="CE117" s="494"/>
      <c r="CF117" s="494"/>
      <c r="CG117" s="494"/>
      <c r="CH117" s="494"/>
      <c r="CI117" s="489"/>
      <c r="CJ117" s="494"/>
      <c r="CK117" s="494"/>
      <c r="CL117" s="494"/>
      <c r="CM117" s="494"/>
      <c r="CN117" s="494"/>
      <c r="CO117" s="494"/>
      <c r="CP117" s="494"/>
      <c r="CQ117" s="494"/>
      <c r="CR117" s="494"/>
      <c r="CS117" s="494"/>
      <c r="CT117" s="494"/>
      <c r="CU117" s="494"/>
      <c r="CV117" s="494"/>
      <c r="CW117" s="494"/>
      <c r="CX117" s="494"/>
      <c r="CY117" s="494"/>
      <c r="CZ117" s="494"/>
      <c r="DA117" s="494"/>
      <c r="DB117" s="494"/>
      <c r="DC117" s="494"/>
      <c r="DD117" s="494"/>
      <c r="DE117" s="494"/>
      <c r="DF117" s="494"/>
      <c r="DG117" s="494"/>
      <c r="DH117" s="494"/>
      <c r="DI117" s="494"/>
      <c r="DJ117" s="536" t="s">
        <v>239</v>
      </c>
      <c r="DK117" s="494"/>
      <c r="DL117" s="494"/>
      <c r="DM117" s="494"/>
      <c r="DN117" s="494"/>
      <c r="DO117" s="494"/>
      <c r="DP117" s="494"/>
      <c r="DQ117" s="484"/>
      <c r="DR117" s="380">
        <v>81.75</v>
      </c>
      <c r="DS117" s="470"/>
      <c r="DT117" s="470"/>
      <c r="DU117" s="496"/>
      <c r="DV117" s="496"/>
      <c r="DW117" s="496"/>
      <c r="DX117" s="496"/>
      <c r="DY117" s="496"/>
      <c r="DZ117" s="496"/>
      <c r="EA117" s="496"/>
      <c r="EB117" s="496"/>
      <c r="EC117" s="496"/>
      <c r="ED117" s="496"/>
      <c r="EE117" s="496"/>
      <c r="EF117" s="496"/>
      <c r="EG117" s="496"/>
      <c r="EH117" s="496"/>
      <c r="EI117" s="496"/>
      <c r="EJ117" s="496"/>
      <c r="EK117" s="496"/>
      <c r="EL117" s="446">
        <v>0</v>
      </c>
      <c r="EM117" s="496" t="s">
        <v>25</v>
      </c>
      <c r="EN117" s="496"/>
      <c r="EO117" s="446">
        <v>0</v>
      </c>
      <c r="EP117" s="496" t="s">
        <v>25</v>
      </c>
      <c r="EQ117" s="465"/>
      <c r="ER117" s="446">
        <v>0</v>
      </c>
      <c r="ES117" s="496" t="s">
        <v>25</v>
      </c>
      <c r="ET117" s="496"/>
      <c r="EU117" s="446"/>
      <c r="EV117" s="496" t="s">
        <v>25</v>
      </c>
      <c r="EW117" s="496"/>
      <c r="EX117" s="446">
        <v>0</v>
      </c>
      <c r="EY117" s="496" t="s">
        <v>25</v>
      </c>
      <c r="EZ117" s="496"/>
      <c r="FA117" s="446">
        <v>0</v>
      </c>
      <c r="FB117" s="496" t="s">
        <v>25</v>
      </c>
      <c r="FC117" s="496"/>
      <c r="FD117" s="446">
        <v>0</v>
      </c>
      <c r="FE117" s="496" t="s">
        <v>25</v>
      </c>
      <c r="FF117" s="496"/>
      <c r="FG117" s="446">
        <v>0</v>
      </c>
      <c r="FH117" s="496" t="s">
        <v>25</v>
      </c>
      <c r="FI117" s="496"/>
      <c r="FJ117" s="446">
        <v>0</v>
      </c>
      <c r="FK117" s="496" t="s">
        <v>25</v>
      </c>
      <c r="FL117" s="496"/>
      <c r="FM117" s="446"/>
      <c r="FN117" s="496" t="s">
        <v>25</v>
      </c>
      <c r="FO117" s="496"/>
      <c r="FP117" s="447"/>
      <c r="FQ117" s="498"/>
      <c r="FR117" s="498"/>
      <c r="FS117" s="447"/>
      <c r="FT117" s="498"/>
      <c r="FU117" s="498"/>
      <c r="FV117" s="447"/>
      <c r="FW117" s="498"/>
      <c r="FX117" s="498"/>
      <c r="FY117" s="447"/>
      <c r="FZ117" s="498"/>
      <c r="GA117" s="498"/>
      <c r="GB117" s="447"/>
      <c r="GC117" s="498"/>
      <c r="GD117" s="498"/>
      <c r="GE117" s="447"/>
      <c r="GF117" s="498"/>
      <c r="GG117" s="498"/>
      <c r="GH117" s="447"/>
      <c r="GI117" s="498"/>
      <c r="GJ117" s="498"/>
      <c r="GK117" s="447"/>
      <c r="GL117" s="498"/>
      <c r="GM117" s="498"/>
      <c r="GN117" s="447"/>
      <c r="GO117" s="498"/>
      <c r="GP117" s="498"/>
      <c r="GQ117" s="447"/>
      <c r="GR117" s="498"/>
      <c r="GS117" s="453"/>
      <c r="GT117" s="382"/>
      <c r="GU117" s="499"/>
      <c r="GV117" s="499"/>
      <c r="GW117" s="499"/>
      <c r="GX117" s="499"/>
      <c r="GY117" s="454"/>
      <c r="GZ117" s="382"/>
      <c r="HA117" s="499"/>
      <c r="HB117" s="499"/>
      <c r="HC117" s="499"/>
      <c r="HD117" s="499"/>
      <c r="HE117" s="499"/>
      <c r="HF117" s="382"/>
      <c r="HG117" s="499"/>
      <c r="HH117" s="499"/>
      <c r="HI117" s="499"/>
      <c r="HJ117" s="499"/>
      <c r="HK117" s="499"/>
      <c r="HL117" s="499"/>
      <c r="HM117" s="499"/>
      <c r="HN117" s="499"/>
      <c r="HO117" s="499"/>
      <c r="HP117" s="499"/>
      <c r="HQ117" s="499"/>
      <c r="HR117" s="499"/>
      <c r="HS117" s="499"/>
      <c r="HT117" s="499"/>
      <c r="HU117" s="499"/>
      <c r="HV117" s="499"/>
      <c r="HW117" s="499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35" t="s">
        <v>240</v>
      </c>
      <c r="D118" s="500"/>
      <c r="E118" s="501"/>
      <c r="F118" s="487"/>
      <c r="G118" s="487"/>
      <c r="H118" s="487"/>
      <c r="I118" s="487"/>
      <c r="J118" s="487"/>
      <c r="K118" s="487"/>
      <c r="L118" s="487"/>
      <c r="M118" s="487"/>
      <c r="N118" s="487"/>
      <c r="O118" s="515"/>
      <c r="P118" s="487"/>
      <c r="Q118" s="535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  <c r="AJ118" s="487"/>
      <c r="AK118" s="487"/>
      <c r="AL118" s="487"/>
      <c r="AM118" s="487"/>
      <c r="AN118" s="487"/>
      <c r="AO118" s="487"/>
      <c r="AP118" s="487"/>
      <c r="AQ118" s="487"/>
      <c r="AR118" s="487"/>
      <c r="AS118" s="487"/>
      <c r="AT118" s="491"/>
      <c r="AU118" s="491"/>
      <c r="AV118" s="491"/>
      <c r="AW118" s="491"/>
      <c r="AX118" s="503"/>
      <c r="AY118" s="492"/>
      <c r="AZ118" s="493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89"/>
      <c r="BM118" s="489"/>
      <c r="BN118" s="489"/>
      <c r="BO118" s="489"/>
      <c r="BP118" s="489"/>
      <c r="BQ118" s="489"/>
      <c r="BR118" s="489"/>
      <c r="BS118" s="489"/>
      <c r="BT118" s="489"/>
      <c r="BU118" s="489"/>
      <c r="BV118" s="489"/>
      <c r="BW118" s="489"/>
      <c r="BX118" s="489"/>
      <c r="BY118" s="489"/>
      <c r="BZ118" s="489"/>
      <c r="CA118" s="489"/>
      <c r="CB118" s="489"/>
      <c r="CC118" s="381"/>
      <c r="CD118" s="494"/>
      <c r="CE118" s="494"/>
      <c r="CF118" s="494"/>
      <c r="CG118" s="494"/>
      <c r="CH118" s="494"/>
      <c r="CI118" s="489"/>
      <c r="CJ118" s="494"/>
      <c r="CK118" s="494"/>
      <c r="CL118" s="494"/>
      <c r="CM118" s="494"/>
      <c r="CN118" s="494"/>
      <c r="CO118" s="494"/>
      <c r="CP118" s="494"/>
      <c r="CQ118" s="494"/>
      <c r="CR118" s="494"/>
      <c r="CS118" s="494"/>
      <c r="CT118" s="494"/>
      <c r="CU118" s="494"/>
      <c r="CV118" s="494"/>
      <c r="CW118" s="494"/>
      <c r="CX118" s="494"/>
      <c r="CY118" s="494"/>
      <c r="CZ118" s="494"/>
      <c r="DA118" s="494"/>
      <c r="DB118" s="494"/>
      <c r="DC118" s="494"/>
      <c r="DD118" s="494"/>
      <c r="DE118" s="494"/>
      <c r="DF118" s="494"/>
      <c r="DG118" s="494"/>
      <c r="DH118" s="494"/>
      <c r="DI118" s="494"/>
      <c r="DJ118" s="536" t="s">
        <v>241</v>
      </c>
      <c r="DK118" s="494"/>
      <c r="DL118" s="494"/>
      <c r="DM118" s="494"/>
      <c r="DN118" s="494"/>
      <c r="DO118" s="494"/>
      <c r="DP118" s="494"/>
      <c r="DQ118" s="484"/>
      <c r="DR118" s="380">
        <v>71</v>
      </c>
      <c r="DS118" s="470"/>
      <c r="DT118" s="470"/>
      <c r="DU118" s="496"/>
      <c r="DV118" s="496"/>
      <c r="DW118" s="496"/>
      <c r="DX118" s="496"/>
      <c r="DY118" s="496"/>
      <c r="DZ118" s="496"/>
      <c r="EA118" s="496"/>
      <c r="EB118" s="496"/>
      <c r="EC118" s="496"/>
      <c r="ED118" s="496"/>
      <c r="EE118" s="496"/>
      <c r="EF118" s="496"/>
      <c r="EG118" s="496"/>
      <c r="EH118" s="496"/>
      <c r="EI118" s="496"/>
      <c r="EJ118" s="496"/>
      <c r="EK118" s="496"/>
      <c r="EL118" s="446">
        <v>135</v>
      </c>
      <c r="EM118" s="496" t="s">
        <v>25</v>
      </c>
      <c r="EN118" s="496"/>
      <c r="EO118" s="446">
        <v>135</v>
      </c>
      <c r="EP118" s="496" t="s">
        <v>25</v>
      </c>
      <c r="EQ118" s="465"/>
      <c r="ER118" s="446">
        <v>0</v>
      </c>
      <c r="ES118" s="496" t="s">
        <v>25</v>
      </c>
      <c r="ET118" s="496"/>
      <c r="EU118" s="446"/>
      <c r="EV118" s="496" t="s">
        <v>25</v>
      </c>
      <c r="EW118" s="496"/>
      <c r="EX118" s="446">
        <v>0</v>
      </c>
      <c r="EY118" s="496" t="s">
        <v>25</v>
      </c>
      <c r="EZ118" s="496"/>
      <c r="FA118" s="446">
        <v>0</v>
      </c>
      <c r="FB118" s="496" t="s">
        <v>25</v>
      </c>
      <c r="FC118" s="496"/>
      <c r="FD118" s="446">
        <v>0</v>
      </c>
      <c r="FE118" s="496" t="s">
        <v>25</v>
      </c>
      <c r="FF118" s="496"/>
      <c r="FG118" s="446">
        <v>0</v>
      </c>
      <c r="FH118" s="496" t="s">
        <v>25</v>
      </c>
      <c r="FI118" s="496"/>
      <c r="FJ118" s="446">
        <v>0</v>
      </c>
      <c r="FK118" s="496" t="s">
        <v>25</v>
      </c>
      <c r="FL118" s="496"/>
      <c r="FM118" s="446"/>
      <c r="FN118" s="496" t="s">
        <v>25</v>
      </c>
      <c r="FO118" s="496"/>
      <c r="FP118" s="447"/>
      <c r="FQ118" s="498"/>
      <c r="FR118" s="498"/>
      <c r="FS118" s="447"/>
      <c r="FT118" s="498"/>
      <c r="FU118" s="498"/>
      <c r="FV118" s="447"/>
      <c r="FW118" s="498"/>
      <c r="FX118" s="498"/>
      <c r="FY118" s="447"/>
      <c r="FZ118" s="498"/>
      <c r="GA118" s="498"/>
      <c r="GB118" s="447"/>
      <c r="GC118" s="498"/>
      <c r="GD118" s="498"/>
      <c r="GE118" s="447"/>
      <c r="GF118" s="498"/>
      <c r="GG118" s="498"/>
      <c r="GH118" s="447"/>
      <c r="GI118" s="498"/>
      <c r="GJ118" s="498"/>
      <c r="GK118" s="447"/>
      <c r="GL118" s="498"/>
      <c r="GM118" s="498"/>
      <c r="GN118" s="447"/>
      <c r="GO118" s="498"/>
      <c r="GP118" s="498"/>
      <c r="GQ118" s="447"/>
      <c r="GR118" s="498"/>
      <c r="GS118" s="453"/>
      <c r="GT118" s="382"/>
      <c r="GU118" s="499"/>
      <c r="GV118" s="499"/>
      <c r="GW118" s="499"/>
      <c r="GX118" s="499"/>
      <c r="GY118" s="454"/>
      <c r="GZ118" s="382"/>
      <c r="HA118" s="499"/>
      <c r="HB118" s="499"/>
      <c r="HC118" s="499"/>
      <c r="HD118" s="499"/>
      <c r="HE118" s="499"/>
      <c r="HF118" s="382"/>
      <c r="HG118" s="499"/>
      <c r="HH118" s="499"/>
      <c r="HI118" s="499"/>
      <c r="HJ118" s="499"/>
      <c r="HK118" s="499"/>
      <c r="HL118" s="499"/>
      <c r="HM118" s="499"/>
      <c r="HN118" s="499"/>
      <c r="HO118" s="499"/>
      <c r="HP118" s="499"/>
      <c r="HQ118" s="499"/>
      <c r="HR118" s="499"/>
      <c r="HS118" s="499"/>
      <c r="HT118" s="499"/>
      <c r="HU118" s="499"/>
      <c r="HV118" s="499"/>
      <c r="HW118" s="499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83"/>
      <c r="D119" s="418"/>
      <c r="E119" s="419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07"/>
      <c r="Z119" s="415"/>
      <c r="AA119" s="415"/>
      <c r="AB119" s="389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6"/>
      <c r="AU119" s="416"/>
      <c r="AV119" s="416"/>
      <c r="AW119" s="416"/>
      <c r="AX119" s="417"/>
      <c r="AY119" s="392"/>
      <c r="AZ119" s="393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94"/>
      <c r="CD119" s="396"/>
      <c r="CE119" s="396"/>
      <c r="CF119" s="396"/>
      <c r="CG119" s="396"/>
      <c r="CH119" s="396"/>
      <c r="CI119" s="387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6"/>
      <c r="DH119" s="396"/>
      <c r="DI119" s="396"/>
      <c r="DJ119" s="396"/>
      <c r="DK119" s="396"/>
      <c r="DL119" s="396"/>
      <c r="DM119" s="396"/>
      <c r="DN119" s="396"/>
      <c r="DO119" s="396"/>
      <c r="DP119" s="397"/>
      <c r="DQ119" s="408"/>
      <c r="DR119" s="380">
        <v>0</v>
      </c>
      <c r="DS119" s="470"/>
      <c r="DT119" s="470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8"/>
      <c r="EM119" s="397"/>
      <c r="EN119" s="397"/>
      <c r="EO119" s="398"/>
      <c r="EP119" s="397"/>
      <c r="EQ119" s="397"/>
      <c r="ER119" s="398"/>
      <c r="ES119" s="397"/>
      <c r="ET119" s="397"/>
      <c r="EU119" s="398"/>
      <c r="EV119" s="397"/>
      <c r="EW119" s="397"/>
      <c r="EX119" s="398"/>
      <c r="EY119" s="397"/>
      <c r="EZ119" s="397"/>
      <c r="FA119" s="398"/>
      <c r="FB119" s="397"/>
      <c r="FC119" s="397"/>
      <c r="FD119" s="398"/>
      <c r="FE119" s="397"/>
      <c r="FF119" s="397"/>
      <c r="FG119" s="398"/>
      <c r="FH119" s="397"/>
      <c r="FI119" s="397"/>
      <c r="FJ119" s="398"/>
      <c r="FK119" s="397"/>
      <c r="FL119" s="397"/>
      <c r="FM119" s="398"/>
      <c r="FN119" s="397"/>
      <c r="FO119" s="397"/>
      <c r="FP119" s="447"/>
      <c r="FQ119" s="400"/>
      <c r="FR119" s="400"/>
      <c r="FS119" s="401"/>
      <c r="FT119" s="400"/>
      <c r="FU119" s="400"/>
      <c r="FV119" s="401"/>
      <c r="FW119" s="400"/>
      <c r="FX119" s="400"/>
      <c r="FY119" s="401"/>
      <c r="FZ119" s="400"/>
      <c r="GA119" s="400"/>
      <c r="GB119" s="401"/>
      <c r="GC119" s="400"/>
      <c r="GD119" s="400"/>
      <c r="GE119" s="401"/>
      <c r="GF119" s="400"/>
      <c r="GG119" s="400"/>
      <c r="GH119" s="401"/>
      <c r="GI119" s="400"/>
      <c r="GJ119" s="400"/>
      <c r="GK119" s="401"/>
      <c r="GL119" s="400"/>
      <c r="GM119" s="400"/>
      <c r="GN119" s="401"/>
      <c r="GO119" s="400"/>
      <c r="GP119" s="400"/>
      <c r="GQ119" s="401"/>
      <c r="GR119" s="400"/>
      <c r="GS119" s="402"/>
      <c r="GT119" s="403"/>
      <c r="GU119" s="404"/>
      <c r="GV119" s="404"/>
      <c r="GW119" s="404"/>
      <c r="GX119" s="404"/>
      <c r="GY119" s="405"/>
      <c r="GZ119" s="403"/>
      <c r="HA119" s="404"/>
      <c r="HB119" s="404"/>
      <c r="HC119" s="404"/>
      <c r="HD119" s="404"/>
      <c r="HE119" s="404"/>
      <c r="HF119" s="403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  <c r="HT119" s="404"/>
      <c r="HU119" s="404"/>
      <c r="HV119" s="404"/>
      <c r="HW119" s="404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customHeight="1">
      <c r="A120" s="88"/>
      <c r="B120" s="167">
        <f t="shared" si="107"/>
        <v>0</v>
      </c>
      <c r="C120" s="383"/>
      <c r="D120" s="418"/>
      <c r="E120" s="419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388"/>
      <c r="V120" s="388"/>
      <c r="W120" s="389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6"/>
      <c r="AU120" s="416"/>
      <c r="AV120" s="416"/>
      <c r="AW120" s="416"/>
      <c r="AX120" s="417"/>
      <c r="AY120" s="392"/>
      <c r="AZ120" s="393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94"/>
      <c r="CD120" s="396"/>
      <c r="CE120" s="396"/>
      <c r="CF120" s="396"/>
      <c r="CG120" s="396"/>
      <c r="CH120" s="396"/>
      <c r="CI120" s="387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7"/>
      <c r="DQ120" s="408"/>
      <c r="DR120" s="380">
        <v>0</v>
      </c>
      <c r="DS120" s="470"/>
      <c r="DT120" s="470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8"/>
      <c r="EM120" s="397"/>
      <c r="EN120" s="397"/>
      <c r="EO120" s="398"/>
      <c r="EP120" s="397"/>
      <c r="EQ120" s="399"/>
      <c r="ER120" s="398"/>
      <c r="ES120" s="397"/>
      <c r="ET120" s="397"/>
      <c r="EU120" s="398"/>
      <c r="EV120" s="397"/>
      <c r="EW120" s="397"/>
      <c r="EX120" s="398"/>
      <c r="EY120" s="397"/>
      <c r="EZ120" s="397"/>
      <c r="FA120" s="398"/>
      <c r="FB120" s="397"/>
      <c r="FC120" s="397"/>
      <c r="FD120" s="398"/>
      <c r="FE120" s="397"/>
      <c r="FF120" s="397"/>
      <c r="FG120" s="398"/>
      <c r="FH120" s="397"/>
      <c r="FI120" s="397"/>
      <c r="FJ120" s="398"/>
      <c r="FK120" s="397"/>
      <c r="FL120" s="397"/>
      <c r="FM120" s="398"/>
      <c r="FN120" s="397"/>
      <c r="FO120" s="397"/>
      <c r="FP120" s="447"/>
      <c r="FQ120" s="400"/>
      <c r="FR120" s="400"/>
      <c r="FS120" s="401"/>
      <c r="FT120" s="400"/>
      <c r="FU120" s="400"/>
      <c r="FV120" s="401"/>
      <c r="FW120" s="400"/>
      <c r="FX120" s="400"/>
      <c r="FY120" s="401"/>
      <c r="FZ120" s="400"/>
      <c r="GA120" s="400"/>
      <c r="GB120" s="401"/>
      <c r="GC120" s="400"/>
      <c r="GD120" s="400"/>
      <c r="GE120" s="401"/>
      <c r="GF120" s="400"/>
      <c r="GG120" s="400"/>
      <c r="GH120" s="401"/>
      <c r="GI120" s="400"/>
      <c r="GJ120" s="400"/>
      <c r="GK120" s="401"/>
      <c r="GL120" s="400"/>
      <c r="GM120" s="400"/>
      <c r="GN120" s="401"/>
      <c r="GO120" s="400"/>
      <c r="GP120" s="400"/>
      <c r="GQ120" s="401"/>
      <c r="GR120" s="400"/>
      <c r="GS120" s="402"/>
      <c r="GT120" s="403"/>
      <c r="GU120" s="404"/>
      <c r="GV120" s="404"/>
      <c r="GW120" s="404"/>
      <c r="GX120" s="404"/>
      <c r="GY120" s="405"/>
      <c r="GZ120" s="403"/>
      <c r="HA120" s="404"/>
      <c r="HB120" s="404"/>
      <c r="HC120" s="404"/>
      <c r="HD120" s="404"/>
      <c r="HE120" s="404"/>
      <c r="HF120" s="403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  <c r="HT120" s="404"/>
      <c r="HU120" s="404"/>
      <c r="HV120" s="404"/>
      <c r="HW120" s="404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customHeight="1">
      <c r="A121" s="151"/>
      <c r="B121" s="82"/>
      <c r="C121" s="411" t="s">
        <v>144</v>
      </c>
      <c r="D121" s="435"/>
      <c r="E121" s="419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388"/>
      <c r="V121" s="388"/>
      <c r="W121" s="389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36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6"/>
      <c r="AU121" s="416"/>
      <c r="AV121" s="416"/>
      <c r="AW121" s="416"/>
      <c r="AX121" s="417"/>
      <c r="AY121" s="392"/>
      <c r="AZ121" s="393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94"/>
      <c r="CD121" s="396"/>
      <c r="CE121" s="396"/>
      <c r="CF121" s="396"/>
      <c r="CG121" s="396"/>
      <c r="CH121" s="396"/>
      <c r="CI121" s="387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7"/>
      <c r="DQ121" s="408"/>
      <c r="DR121" s="380">
        <v>0</v>
      </c>
      <c r="DS121" s="470"/>
      <c r="DT121" s="470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8"/>
      <c r="EM121" s="397"/>
      <c r="EN121" s="397"/>
      <c r="EO121" s="398"/>
      <c r="EP121" s="397"/>
      <c r="EQ121" s="399"/>
      <c r="ER121" s="398"/>
      <c r="ES121" s="397"/>
      <c r="ET121" s="397"/>
      <c r="EU121" s="412"/>
      <c r="EV121" s="413"/>
      <c r="EW121" s="413"/>
      <c r="EX121" s="412"/>
      <c r="EY121" s="413"/>
      <c r="EZ121" s="413"/>
      <c r="FA121" s="412"/>
      <c r="FB121" s="413"/>
      <c r="FC121" s="413"/>
      <c r="FD121" s="412"/>
      <c r="FE121" s="413"/>
      <c r="FF121" s="413"/>
      <c r="FG121" s="412"/>
      <c r="FH121" s="413"/>
      <c r="FI121" s="413"/>
      <c r="FJ121" s="412"/>
      <c r="FK121" s="413"/>
      <c r="FL121" s="413"/>
      <c r="FM121" s="398"/>
      <c r="FN121" s="397"/>
      <c r="FO121" s="397"/>
      <c r="FP121" s="447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  <c r="HT121" s="404"/>
      <c r="HU121" s="404"/>
      <c r="HV121" s="404"/>
      <c r="HW121" s="404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customHeight="1">
      <c r="A122" s="146"/>
      <c r="B122" s="139" t="str">
        <f t="shared" ref="B122:B143" si="120">EM122</f>
        <v>160 г</v>
      </c>
      <c r="C122" s="485" t="s">
        <v>321</v>
      </c>
      <c r="D122" s="500"/>
      <c r="E122" s="501"/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9"/>
      <c r="AE122" s="487"/>
      <c r="AF122" s="487"/>
      <c r="AG122" s="487"/>
      <c r="AH122" s="502"/>
      <c r="AI122" s="487"/>
      <c r="AJ122" s="489"/>
      <c r="AK122" s="489"/>
      <c r="AL122" s="502" t="s">
        <v>322</v>
      </c>
      <c r="AM122" s="490"/>
      <c r="AN122" s="487"/>
      <c r="AO122" s="487"/>
      <c r="AP122" s="537"/>
      <c r="AQ122" s="487"/>
      <c r="AR122" s="487"/>
      <c r="AS122" s="487"/>
      <c r="AT122" s="491"/>
      <c r="AU122" s="491"/>
      <c r="AV122" s="491"/>
      <c r="AW122" s="491"/>
      <c r="AX122" s="503"/>
      <c r="AY122" s="492"/>
      <c r="AZ122" s="493"/>
      <c r="BA122" s="489" t="s">
        <v>242</v>
      </c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381"/>
      <c r="CD122" s="494"/>
      <c r="CE122" s="494"/>
      <c r="CF122" s="494"/>
      <c r="CG122" s="494"/>
      <c r="CH122" s="494"/>
      <c r="CI122" s="489"/>
      <c r="CJ122" s="494" t="s">
        <v>112</v>
      </c>
      <c r="CK122" s="494"/>
      <c r="CL122" s="494"/>
      <c r="CM122" s="494"/>
      <c r="CN122" s="494"/>
      <c r="CO122" s="494"/>
      <c r="CP122" s="494"/>
      <c r="CQ122" s="494"/>
      <c r="CR122" s="494"/>
      <c r="CS122" s="494"/>
      <c r="CT122" s="494"/>
      <c r="CU122" s="494"/>
      <c r="CV122" s="494"/>
      <c r="CW122" s="494"/>
      <c r="CX122" s="494"/>
      <c r="CY122" s="494"/>
      <c r="CZ122" s="494"/>
      <c r="DA122" s="494"/>
      <c r="DB122" s="494"/>
      <c r="DC122" s="494"/>
      <c r="DD122" s="494"/>
      <c r="DE122" s="494"/>
      <c r="DF122" s="494"/>
      <c r="DG122" s="494"/>
      <c r="DH122" s="494" t="s">
        <v>285</v>
      </c>
      <c r="DI122" s="494"/>
      <c r="DJ122" s="494" t="s">
        <v>323</v>
      </c>
      <c r="DK122" s="494"/>
      <c r="DL122" s="494"/>
      <c r="DM122" s="494"/>
      <c r="DN122" s="494"/>
      <c r="DO122" s="488"/>
      <c r="DP122" s="494"/>
      <c r="DQ122" s="469">
        <v>7.21</v>
      </c>
      <c r="DR122" s="380">
        <v>49.61</v>
      </c>
      <c r="DS122" s="470"/>
      <c r="DT122" s="470"/>
      <c r="DU122" s="496"/>
      <c r="DV122" s="496"/>
      <c r="DW122" s="496"/>
      <c r="DX122" s="496"/>
      <c r="DY122" s="496"/>
      <c r="DZ122" s="496"/>
      <c r="EA122" s="496"/>
      <c r="EB122" s="496"/>
      <c r="EC122" s="496"/>
      <c r="ED122" s="496"/>
      <c r="EE122" s="496"/>
      <c r="EF122" s="496"/>
      <c r="EG122" s="496"/>
      <c r="EH122" s="496"/>
      <c r="EI122" s="496"/>
      <c r="EJ122" s="496"/>
      <c r="EK122" s="496"/>
      <c r="EL122" s="455">
        <v>180</v>
      </c>
      <c r="EM122" s="496" t="s">
        <v>113</v>
      </c>
      <c r="EN122" s="496"/>
      <c r="EO122" s="455">
        <v>180</v>
      </c>
      <c r="EP122" s="496" t="s">
        <v>113</v>
      </c>
      <c r="EQ122" s="466"/>
      <c r="ER122" s="446">
        <v>180</v>
      </c>
      <c r="ES122" s="496" t="s">
        <v>113</v>
      </c>
      <c r="ET122" s="496"/>
      <c r="EU122" s="446">
        <v>180</v>
      </c>
      <c r="EV122" s="496" t="s">
        <v>113</v>
      </c>
      <c r="EW122" s="496"/>
      <c r="EX122" s="446">
        <v>180</v>
      </c>
      <c r="EY122" s="496" t="s">
        <v>113</v>
      </c>
      <c r="EZ122" s="496"/>
      <c r="FA122" s="446">
        <v>180</v>
      </c>
      <c r="FB122" s="496" t="s">
        <v>113</v>
      </c>
      <c r="FC122" s="496"/>
      <c r="FD122" s="446">
        <v>180</v>
      </c>
      <c r="FE122" s="496" t="s">
        <v>113</v>
      </c>
      <c r="FF122" s="496"/>
      <c r="FG122" s="446">
        <v>180</v>
      </c>
      <c r="FH122" s="496" t="s">
        <v>113</v>
      </c>
      <c r="FI122" s="496"/>
      <c r="FJ122" s="446">
        <v>180</v>
      </c>
      <c r="FK122" s="496" t="s">
        <v>113</v>
      </c>
      <c r="FL122" s="496"/>
      <c r="FM122" s="446">
        <v>180</v>
      </c>
      <c r="FN122" s="496" t="s">
        <v>113</v>
      </c>
      <c r="FO122" s="496"/>
      <c r="FP122" s="447"/>
      <c r="FQ122" s="498"/>
      <c r="FR122" s="498"/>
      <c r="FS122" s="447"/>
      <c r="FT122" s="498"/>
      <c r="FU122" s="498"/>
      <c r="FV122" s="447"/>
      <c r="FW122" s="498"/>
      <c r="FX122" s="498"/>
      <c r="FY122" s="447"/>
      <c r="FZ122" s="498"/>
      <c r="GA122" s="498"/>
      <c r="GB122" s="447"/>
      <c r="GC122" s="498"/>
      <c r="GD122" s="498"/>
      <c r="GE122" s="447"/>
      <c r="GF122" s="498"/>
      <c r="GG122" s="498"/>
      <c r="GH122" s="447"/>
      <c r="GI122" s="498"/>
      <c r="GJ122" s="498"/>
      <c r="GK122" s="447"/>
      <c r="GL122" s="498"/>
      <c r="GM122" s="498"/>
      <c r="GN122" s="447"/>
      <c r="GO122" s="498"/>
      <c r="GP122" s="498"/>
      <c r="GQ122" s="447"/>
      <c r="GR122" s="498"/>
      <c r="GS122" s="453"/>
      <c r="GT122" s="382"/>
      <c r="GU122" s="499"/>
      <c r="GV122" s="499"/>
      <c r="GW122" s="499"/>
      <c r="GX122" s="499"/>
      <c r="GY122" s="454"/>
      <c r="GZ122" s="382" t="s">
        <v>76</v>
      </c>
      <c r="HA122" s="499" t="s">
        <v>77</v>
      </c>
      <c r="HB122" s="499"/>
      <c r="HC122" s="499"/>
      <c r="HD122" s="499"/>
      <c r="HE122" s="499"/>
      <c r="HF122" s="382" t="s">
        <v>76</v>
      </c>
      <c r="HG122" s="499"/>
      <c r="HH122" s="499"/>
      <c r="HI122" s="499"/>
      <c r="HJ122" s="499"/>
      <c r="HK122" s="499"/>
      <c r="HL122" s="499"/>
      <c r="HM122" s="499"/>
      <c r="HN122" s="499"/>
      <c r="HO122" s="499"/>
      <c r="HP122" s="499"/>
      <c r="HQ122" s="499"/>
      <c r="HR122" s="499"/>
      <c r="HS122" s="499"/>
      <c r="HT122" s="499"/>
      <c r="HU122" s="499"/>
      <c r="HV122" s="499"/>
      <c r="HW122" s="499"/>
      <c r="HX122" s="133">
        <f t="shared" ref="HX122:HX143" si="121">EL122</f>
        <v>180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180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customHeight="1">
      <c r="A123" s="146"/>
      <c r="B123" s="139" t="str">
        <f t="shared" si="120"/>
        <v>160 г</v>
      </c>
      <c r="C123" s="485" t="s">
        <v>324</v>
      </c>
      <c r="D123" s="500"/>
      <c r="E123" s="501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502"/>
      <c r="Z123" s="487"/>
      <c r="AA123" s="487"/>
      <c r="AB123" s="487"/>
      <c r="AC123" s="502"/>
      <c r="AD123" s="487"/>
      <c r="AE123" s="502"/>
      <c r="AF123" s="502"/>
      <c r="AG123" s="502" t="s">
        <v>325</v>
      </c>
      <c r="AH123" s="490"/>
      <c r="AI123" s="487"/>
      <c r="AJ123" s="487"/>
      <c r="AK123" s="487"/>
      <c r="AL123" s="487"/>
      <c r="AM123" s="487"/>
      <c r="AN123" s="487"/>
      <c r="AO123" s="487"/>
      <c r="AP123" s="537"/>
      <c r="AQ123" s="487"/>
      <c r="AR123" s="487"/>
      <c r="AS123" s="487"/>
      <c r="AT123" s="491"/>
      <c r="AU123" s="491"/>
      <c r="AV123" s="491"/>
      <c r="AW123" s="491"/>
      <c r="AX123" s="503"/>
      <c r="AY123" s="492"/>
      <c r="AZ123" s="493"/>
      <c r="BA123" s="489" t="s">
        <v>242</v>
      </c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/>
      <c r="BN123" s="489"/>
      <c r="BO123" s="489"/>
      <c r="BP123" s="489"/>
      <c r="BQ123" s="489"/>
      <c r="BR123" s="489"/>
      <c r="BS123" s="489"/>
      <c r="BT123" s="489"/>
      <c r="BU123" s="489"/>
      <c r="BV123" s="489"/>
      <c r="BW123" s="489"/>
      <c r="BX123" s="489"/>
      <c r="BY123" s="489"/>
      <c r="BZ123" s="489"/>
      <c r="CA123" s="489"/>
      <c r="CB123" s="489"/>
      <c r="CC123" s="381"/>
      <c r="CD123" s="494"/>
      <c r="CE123" s="494"/>
      <c r="CF123" s="494"/>
      <c r="CG123" s="494"/>
      <c r="CH123" s="494"/>
      <c r="CI123" s="489"/>
      <c r="CJ123" s="494" t="s">
        <v>112</v>
      </c>
      <c r="CK123" s="494"/>
      <c r="CL123" s="495" t="s">
        <v>255</v>
      </c>
      <c r="CM123" s="494"/>
      <c r="CN123" s="494"/>
      <c r="CO123" s="494"/>
      <c r="CP123" s="494"/>
      <c r="CQ123" s="494"/>
      <c r="CR123" s="494"/>
      <c r="CS123" s="494"/>
      <c r="CT123" s="494"/>
      <c r="CU123" s="494"/>
      <c r="CV123" s="494"/>
      <c r="CW123" s="494"/>
      <c r="CX123" s="494"/>
      <c r="CY123" s="494"/>
      <c r="CZ123" s="494"/>
      <c r="DA123" s="494"/>
      <c r="DB123" s="494"/>
      <c r="DC123" s="494"/>
      <c r="DD123" s="494"/>
      <c r="DE123" s="494"/>
      <c r="DF123" s="494"/>
      <c r="DG123" s="494"/>
      <c r="DH123" s="494" t="s">
        <v>285</v>
      </c>
      <c r="DI123" s="494"/>
      <c r="DJ123" s="494" t="s">
        <v>326</v>
      </c>
      <c r="DK123" s="494"/>
      <c r="DL123" s="494"/>
      <c r="DM123" s="494"/>
      <c r="DN123" s="494"/>
      <c r="DO123" s="488"/>
      <c r="DP123" s="494"/>
      <c r="DQ123" s="469">
        <v>13.75</v>
      </c>
      <c r="DR123" s="380">
        <v>48</v>
      </c>
      <c r="DS123" s="470"/>
      <c r="DT123" s="470"/>
      <c r="DU123" s="496"/>
      <c r="DV123" s="496"/>
      <c r="DW123" s="496"/>
      <c r="DX123" s="496"/>
      <c r="DY123" s="496"/>
      <c r="DZ123" s="496"/>
      <c r="EA123" s="496"/>
      <c r="EB123" s="496"/>
      <c r="EC123" s="496"/>
      <c r="ED123" s="496"/>
      <c r="EE123" s="496"/>
      <c r="EF123" s="496"/>
      <c r="EG123" s="496"/>
      <c r="EH123" s="496"/>
      <c r="EI123" s="496"/>
      <c r="EJ123" s="496"/>
      <c r="EK123" s="496"/>
      <c r="EL123" s="455">
        <v>180</v>
      </c>
      <c r="EM123" s="496" t="s">
        <v>113</v>
      </c>
      <c r="EN123" s="496"/>
      <c r="EO123" s="455">
        <v>180</v>
      </c>
      <c r="EP123" s="496" t="s">
        <v>113</v>
      </c>
      <c r="EQ123" s="466"/>
      <c r="ER123" s="446">
        <v>180</v>
      </c>
      <c r="ES123" s="496" t="s">
        <v>113</v>
      </c>
      <c r="ET123" s="496"/>
      <c r="EU123" s="446">
        <v>180</v>
      </c>
      <c r="EV123" s="496" t="s">
        <v>113</v>
      </c>
      <c r="EW123" s="496"/>
      <c r="EX123" s="446">
        <v>180</v>
      </c>
      <c r="EY123" s="496" t="s">
        <v>113</v>
      </c>
      <c r="EZ123" s="496"/>
      <c r="FA123" s="446">
        <v>180</v>
      </c>
      <c r="FB123" s="496" t="s">
        <v>113</v>
      </c>
      <c r="FC123" s="496"/>
      <c r="FD123" s="446">
        <v>180</v>
      </c>
      <c r="FE123" s="496" t="s">
        <v>113</v>
      </c>
      <c r="FF123" s="496"/>
      <c r="FG123" s="446">
        <v>180</v>
      </c>
      <c r="FH123" s="496" t="s">
        <v>113</v>
      </c>
      <c r="FI123" s="496"/>
      <c r="FJ123" s="446">
        <v>180</v>
      </c>
      <c r="FK123" s="496" t="s">
        <v>113</v>
      </c>
      <c r="FL123" s="496"/>
      <c r="FM123" s="446">
        <v>180</v>
      </c>
      <c r="FN123" s="496" t="s">
        <v>113</v>
      </c>
      <c r="FO123" s="496"/>
      <c r="FP123" s="447"/>
      <c r="FQ123" s="498"/>
      <c r="FR123" s="498"/>
      <c r="FS123" s="447"/>
      <c r="FT123" s="498"/>
      <c r="FU123" s="498"/>
      <c r="FV123" s="447"/>
      <c r="FW123" s="498"/>
      <c r="FX123" s="498"/>
      <c r="FY123" s="447"/>
      <c r="FZ123" s="498"/>
      <c r="GA123" s="498"/>
      <c r="GB123" s="447"/>
      <c r="GC123" s="498"/>
      <c r="GD123" s="498"/>
      <c r="GE123" s="447"/>
      <c r="GF123" s="498"/>
      <c r="GG123" s="498"/>
      <c r="GH123" s="447"/>
      <c r="GI123" s="498"/>
      <c r="GJ123" s="498"/>
      <c r="GK123" s="447"/>
      <c r="GL123" s="498"/>
      <c r="GM123" s="498"/>
      <c r="GN123" s="447"/>
      <c r="GO123" s="498"/>
      <c r="GP123" s="498"/>
      <c r="GQ123" s="447"/>
      <c r="GR123" s="498"/>
      <c r="GS123" s="453"/>
      <c r="GT123" s="382"/>
      <c r="GU123" s="499"/>
      <c r="GV123" s="499"/>
      <c r="GW123" s="499"/>
      <c r="GX123" s="499"/>
      <c r="GY123" s="454"/>
      <c r="GZ123" s="382" t="s">
        <v>76</v>
      </c>
      <c r="HA123" s="499" t="s">
        <v>77</v>
      </c>
      <c r="HB123" s="499"/>
      <c r="HC123" s="499"/>
      <c r="HD123" s="499"/>
      <c r="HE123" s="499"/>
      <c r="HF123" s="382" t="s">
        <v>76</v>
      </c>
      <c r="HG123" s="499"/>
      <c r="HH123" s="499"/>
      <c r="HI123" s="499"/>
      <c r="HJ123" s="499"/>
      <c r="HK123" s="499"/>
      <c r="HL123" s="499"/>
      <c r="HM123" s="499"/>
      <c r="HN123" s="499"/>
      <c r="HO123" s="499"/>
      <c r="HP123" s="499"/>
      <c r="HQ123" s="499"/>
      <c r="HR123" s="499"/>
      <c r="HS123" s="499"/>
      <c r="HT123" s="499"/>
      <c r="HU123" s="499"/>
      <c r="HV123" s="499"/>
      <c r="HW123" s="499"/>
      <c r="HX123" s="133">
        <f t="shared" si="121"/>
        <v>180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180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customHeight="1">
      <c r="A124" s="146"/>
      <c r="B124" s="139" t="str">
        <f t="shared" si="120"/>
        <v>230 г</v>
      </c>
      <c r="C124" s="485" t="s">
        <v>327</v>
      </c>
      <c r="D124" s="500"/>
      <c r="E124" s="501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511"/>
      <c r="AG124" s="487"/>
      <c r="AH124" s="502"/>
      <c r="AI124" s="487"/>
      <c r="AJ124" s="487"/>
      <c r="AK124" s="487"/>
      <c r="AL124" s="487"/>
      <c r="AM124" s="487"/>
      <c r="AN124" s="487"/>
      <c r="AO124" s="487" t="s">
        <v>328</v>
      </c>
      <c r="AP124" s="490"/>
      <c r="AQ124" s="487"/>
      <c r="AR124" s="487"/>
      <c r="AS124" s="487"/>
      <c r="AT124" s="491"/>
      <c r="AU124" s="491"/>
      <c r="AV124" s="491"/>
      <c r="AW124" s="491"/>
      <c r="AX124" s="503"/>
      <c r="AY124" s="492"/>
      <c r="AZ124" s="493"/>
      <c r="BA124" s="489" t="s">
        <v>111</v>
      </c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89"/>
      <c r="CA124" s="489"/>
      <c r="CB124" s="489"/>
      <c r="CC124" s="381"/>
      <c r="CD124" s="494"/>
      <c r="CE124" s="494"/>
      <c r="CF124" s="494"/>
      <c r="CG124" s="494"/>
      <c r="CH124" s="494"/>
      <c r="CI124" s="489"/>
      <c r="CJ124" s="494" t="s">
        <v>112</v>
      </c>
      <c r="CK124" s="494"/>
      <c r="CL124" s="494" t="s">
        <v>255</v>
      </c>
      <c r="CM124" s="494"/>
      <c r="CN124" s="494"/>
      <c r="CO124" s="494"/>
      <c r="CP124" s="494"/>
      <c r="CQ124" s="494"/>
      <c r="CR124" s="494"/>
      <c r="CS124" s="494"/>
      <c r="CT124" s="494"/>
      <c r="CU124" s="494"/>
      <c r="CV124" s="494"/>
      <c r="CW124" s="494"/>
      <c r="CX124" s="494"/>
      <c r="CY124" s="494"/>
      <c r="CZ124" s="494"/>
      <c r="DA124" s="494"/>
      <c r="DB124" s="494"/>
      <c r="DC124" s="494"/>
      <c r="DD124" s="494"/>
      <c r="DE124" s="494"/>
      <c r="DF124" s="494"/>
      <c r="DG124" s="494"/>
      <c r="DH124" s="494" t="s">
        <v>285</v>
      </c>
      <c r="DI124" s="494"/>
      <c r="DJ124" s="494" t="s">
        <v>329</v>
      </c>
      <c r="DK124" s="494"/>
      <c r="DL124" s="494"/>
      <c r="DM124" s="494"/>
      <c r="DN124" s="494"/>
      <c r="DO124" s="488"/>
      <c r="DP124" s="494"/>
      <c r="DQ124" s="469">
        <v>10.17</v>
      </c>
      <c r="DR124" s="380">
        <v>82.23</v>
      </c>
      <c r="DS124" s="470"/>
      <c r="DT124" s="470"/>
      <c r="DU124" s="496"/>
      <c r="DV124" s="496"/>
      <c r="DW124" s="496"/>
      <c r="DX124" s="496"/>
      <c r="DY124" s="496"/>
      <c r="DZ124" s="496"/>
      <c r="EA124" s="496"/>
      <c r="EB124" s="496"/>
      <c r="EC124" s="496"/>
      <c r="ED124" s="496"/>
      <c r="EE124" s="496"/>
      <c r="EF124" s="496"/>
      <c r="EG124" s="496"/>
      <c r="EH124" s="496"/>
      <c r="EI124" s="496"/>
      <c r="EJ124" s="496"/>
      <c r="EK124" s="496"/>
      <c r="EL124" s="455">
        <v>275</v>
      </c>
      <c r="EM124" s="496" t="s">
        <v>330</v>
      </c>
      <c r="EN124" s="496"/>
      <c r="EO124" s="455">
        <v>275</v>
      </c>
      <c r="EP124" s="496" t="s">
        <v>330</v>
      </c>
      <c r="EQ124" s="466"/>
      <c r="ER124" s="446">
        <v>275</v>
      </c>
      <c r="ES124" s="496" t="s">
        <v>330</v>
      </c>
      <c r="ET124" s="496"/>
      <c r="EU124" s="446">
        <v>275</v>
      </c>
      <c r="EV124" s="496" t="s">
        <v>330</v>
      </c>
      <c r="EW124" s="496"/>
      <c r="EX124" s="446">
        <v>275</v>
      </c>
      <c r="EY124" s="496" t="s">
        <v>330</v>
      </c>
      <c r="EZ124" s="496"/>
      <c r="FA124" s="446">
        <v>275</v>
      </c>
      <c r="FB124" s="496" t="s">
        <v>330</v>
      </c>
      <c r="FC124" s="496"/>
      <c r="FD124" s="446">
        <v>275</v>
      </c>
      <c r="FE124" s="496" t="s">
        <v>330</v>
      </c>
      <c r="FF124" s="496"/>
      <c r="FG124" s="446">
        <v>275</v>
      </c>
      <c r="FH124" s="496" t="s">
        <v>330</v>
      </c>
      <c r="FI124" s="496"/>
      <c r="FJ124" s="446">
        <v>275</v>
      </c>
      <c r="FK124" s="496" t="s">
        <v>330</v>
      </c>
      <c r="FL124" s="496"/>
      <c r="FM124" s="446">
        <v>275</v>
      </c>
      <c r="FN124" s="496" t="s">
        <v>330</v>
      </c>
      <c r="FO124" s="496"/>
      <c r="FP124" s="447"/>
      <c r="FQ124" s="498"/>
      <c r="FR124" s="498"/>
      <c r="FS124" s="447"/>
      <c r="FT124" s="498"/>
      <c r="FU124" s="498"/>
      <c r="FV124" s="447"/>
      <c r="FW124" s="498"/>
      <c r="FX124" s="498"/>
      <c r="FY124" s="447"/>
      <c r="FZ124" s="498"/>
      <c r="GA124" s="498"/>
      <c r="GB124" s="447"/>
      <c r="GC124" s="498"/>
      <c r="GD124" s="498"/>
      <c r="GE124" s="447"/>
      <c r="GF124" s="498"/>
      <c r="GG124" s="498"/>
      <c r="GH124" s="447"/>
      <c r="GI124" s="498"/>
      <c r="GJ124" s="498"/>
      <c r="GK124" s="447"/>
      <c r="GL124" s="498"/>
      <c r="GM124" s="498"/>
      <c r="GN124" s="447"/>
      <c r="GO124" s="498"/>
      <c r="GP124" s="498"/>
      <c r="GQ124" s="447"/>
      <c r="GR124" s="498"/>
      <c r="GS124" s="453"/>
      <c r="GT124" s="382" t="s">
        <v>93</v>
      </c>
      <c r="GU124" s="499"/>
      <c r="GV124" s="499"/>
      <c r="GW124" s="499"/>
      <c r="GX124" s="499"/>
      <c r="GY124" s="454"/>
      <c r="GZ124" s="382" t="s">
        <v>76</v>
      </c>
      <c r="HA124" s="499" t="s">
        <v>77</v>
      </c>
      <c r="HB124" s="499" t="s">
        <v>97</v>
      </c>
      <c r="HC124" s="499"/>
      <c r="HD124" s="499"/>
      <c r="HE124" s="499"/>
      <c r="HF124" s="382" t="s">
        <v>76</v>
      </c>
      <c r="HG124" s="499"/>
      <c r="HH124" s="499"/>
      <c r="HI124" s="499"/>
      <c r="HJ124" s="499"/>
      <c r="HK124" s="499"/>
      <c r="HL124" s="499"/>
      <c r="HM124" s="499"/>
      <c r="HN124" s="499"/>
      <c r="HO124" s="499"/>
      <c r="HP124" s="499"/>
      <c r="HQ124" s="499"/>
      <c r="HR124" s="499"/>
      <c r="HS124" s="499"/>
      <c r="HT124" s="499"/>
      <c r="HU124" s="499"/>
      <c r="HV124" s="499"/>
      <c r="HW124" s="499"/>
      <c r="HX124" s="133">
        <f t="shared" si="121"/>
        <v>275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275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customHeight="1">
      <c r="A125" s="146"/>
      <c r="B125" s="139" t="str">
        <f t="shared" si="120"/>
        <v>260 г</v>
      </c>
      <c r="C125" s="485" t="s">
        <v>331</v>
      </c>
      <c r="D125" s="500"/>
      <c r="E125" s="501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 t="s">
        <v>332</v>
      </c>
      <c r="W125" s="487"/>
      <c r="X125" s="487"/>
      <c r="Y125" s="487"/>
      <c r="Z125" s="487"/>
      <c r="AA125" s="490"/>
      <c r="AB125" s="487"/>
      <c r="AC125" s="487"/>
      <c r="AD125" s="487"/>
      <c r="AE125" s="487"/>
      <c r="AF125" s="511"/>
      <c r="AG125" s="487"/>
      <c r="AH125" s="502"/>
      <c r="AI125" s="487"/>
      <c r="AJ125" s="487"/>
      <c r="AK125" s="487"/>
      <c r="AL125" s="487"/>
      <c r="AM125" s="487"/>
      <c r="AN125" s="487"/>
      <c r="AO125" s="487"/>
      <c r="AP125" s="487"/>
      <c r="AQ125" s="487"/>
      <c r="AR125" s="487"/>
      <c r="AS125" s="487"/>
      <c r="AT125" s="491"/>
      <c r="AU125" s="491"/>
      <c r="AV125" s="491"/>
      <c r="AW125" s="491"/>
      <c r="AX125" s="503"/>
      <c r="AY125" s="492"/>
      <c r="AZ125" s="493"/>
      <c r="BA125" s="489" t="s">
        <v>111</v>
      </c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381"/>
      <c r="CD125" s="494"/>
      <c r="CE125" s="494"/>
      <c r="CF125" s="494"/>
      <c r="CG125" s="494"/>
      <c r="CH125" s="494"/>
      <c r="CI125" s="489"/>
      <c r="CJ125" s="494" t="s">
        <v>112</v>
      </c>
      <c r="CK125" s="494"/>
      <c r="CL125" s="494"/>
      <c r="CM125" s="494"/>
      <c r="CN125" s="494"/>
      <c r="CO125" s="494"/>
      <c r="CP125" s="494"/>
      <c r="CQ125" s="494"/>
      <c r="CR125" s="494"/>
      <c r="CS125" s="494"/>
      <c r="CT125" s="494"/>
      <c r="CU125" s="494"/>
      <c r="CV125" s="494"/>
      <c r="CW125" s="494"/>
      <c r="CX125" s="494"/>
      <c r="CY125" s="494"/>
      <c r="CZ125" s="494"/>
      <c r="DA125" s="494"/>
      <c r="DB125" s="494"/>
      <c r="DC125" s="494"/>
      <c r="DD125" s="494"/>
      <c r="DE125" s="494"/>
      <c r="DF125" s="494"/>
      <c r="DG125" s="494"/>
      <c r="DH125" s="494" t="s">
        <v>285</v>
      </c>
      <c r="DI125" s="494"/>
      <c r="DJ125" s="494" t="s">
        <v>333</v>
      </c>
      <c r="DK125" s="494"/>
      <c r="DL125" s="494"/>
      <c r="DM125" s="494"/>
      <c r="DN125" s="494"/>
      <c r="DO125" s="488"/>
      <c r="DP125" s="494"/>
      <c r="DQ125" s="471" t="s">
        <v>81</v>
      </c>
      <c r="DR125" s="380">
        <v>51.07</v>
      </c>
      <c r="DS125" s="470"/>
      <c r="DT125" s="470"/>
      <c r="DU125" s="496"/>
      <c r="DV125" s="496"/>
      <c r="DW125" s="496"/>
      <c r="DX125" s="496"/>
      <c r="DY125" s="496"/>
      <c r="DZ125" s="496"/>
      <c r="EA125" s="496"/>
      <c r="EB125" s="496"/>
      <c r="EC125" s="496"/>
      <c r="ED125" s="496"/>
      <c r="EE125" s="496"/>
      <c r="EF125" s="496"/>
      <c r="EG125" s="496"/>
      <c r="EH125" s="496"/>
      <c r="EI125" s="496"/>
      <c r="EJ125" s="496"/>
      <c r="EK125" s="496"/>
      <c r="EL125" s="455">
        <v>225</v>
      </c>
      <c r="EM125" s="496" t="s">
        <v>334</v>
      </c>
      <c r="EN125" s="496"/>
      <c r="EO125" s="455">
        <v>225</v>
      </c>
      <c r="EP125" s="496" t="s">
        <v>334</v>
      </c>
      <c r="EQ125" s="466"/>
      <c r="ER125" s="446">
        <v>225</v>
      </c>
      <c r="ES125" s="496" t="s">
        <v>334</v>
      </c>
      <c r="ET125" s="496"/>
      <c r="EU125" s="446">
        <v>225</v>
      </c>
      <c r="EV125" s="496" t="s">
        <v>334</v>
      </c>
      <c r="EW125" s="496"/>
      <c r="EX125" s="446">
        <v>225</v>
      </c>
      <c r="EY125" s="496" t="s">
        <v>334</v>
      </c>
      <c r="EZ125" s="496"/>
      <c r="FA125" s="446">
        <v>225</v>
      </c>
      <c r="FB125" s="496" t="s">
        <v>334</v>
      </c>
      <c r="FC125" s="496"/>
      <c r="FD125" s="446">
        <v>225</v>
      </c>
      <c r="FE125" s="496" t="s">
        <v>334</v>
      </c>
      <c r="FF125" s="496"/>
      <c r="FG125" s="446">
        <v>225</v>
      </c>
      <c r="FH125" s="496" t="s">
        <v>334</v>
      </c>
      <c r="FI125" s="496"/>
      <c r="FJ125" s="446">
        <v>225</v>
      </c>
      <c r="FK125" s="496" t="s">
        <v>334</v>
      </c>
      <c r="FL125" s="496"/>
      <c r="FM125" s="446">
        <v>225</v>
      </c>
      <c r="FN125" s="496" t="s">
        <v>334</v>
      </c>
      <c r="FO125" s="496"/>
      <c r="FP125" s="447"/>
      <c r="FQ125" s="498"/>
      <c r="FR125" s="498"/>
      <c r="FS125" s="447"/>
      <c r="FT125" s="498"/>
      <c r="FU125" s="498"/>
      <c r="FV125" s="447"/>
      <c r="FW125" s="498"/>
      <c r="FX125" s="498"/>
      <c r="FY125" s="447"/>
      <c r="FZ125" s="498"/>
      <c r="GA125" s="498"/>
      <c r="GB125" s="447"/>
      <c r="GC125" s="498"/>
      <c r="GD125" s="498"/>
      <c r="GE125" s="447"/>
      <c r="GF125" s="498"/>
      <c r="GG125" s="498"/>
      <c r="GH125" s="447"/>
      <c r="GI125" s="498"/>
      <c r="GJ125" s="498"/>
      <c r="GK125" s="447"/>
      <c r="GL125" s="498"/>
      <c r="GM125" s="498"/>
      <c r="GN125" s="447"/>
      <c r="GO125" s="498"/>
      <c r="GP125" s="498"/>
      <c r="GQ125" s="447"/>
      <c r="GR125" s="498"/>
      <c r="GS125" s="453"/>
      <c r="GT125" s="382" t="s">
        <v>93</v>
      </c>
      <c r="GU125" s="499"/>
      <c r="GV125" s="499"/>
      <c r="GW125" s="499"/>
      <c r="GX125" s="499"/>
      <c r="GY125" s="454"/>
      <c r="GZ125" s="382" t="s">
        <v>76</v>
      </c>
      <c r="HA125" s="499" t="s">
        <v>77</v>
      </c>
      <c r="HB125" s="499"/>
      <c r="HC125" s="499"/>
      <c r="HD125" s="499"/>
      <c r="HE125" s="499"/>
      <c r="HF125" s="382" t="s">
        <v>76</v>
      </c>
      <c r="HG125" s="499"/>
      <c r="HH125" s="499"/>
      <c r="HI125" s="499"/>
      <c r="HJ125" s="499"/>
      <c r="HK125" s="499"/>
      <c r="HL125" s="499"/>
      <c r="HM125" s="499"/>
      <c r="HN125" s="499"/>
      <c r="HO125" s="499"/>
      <c r="HP125" s="499"/>
      <c r="HQ125" s="499"/>
      <c r="HR125" s="499"/>
      <c r="HS125" s="499"/>
      <c r="HT125" s="499"/>
      <c r="HU125" s="499"/>
      <c r="HV125" s="499"/>
      <c r="HW125" s="499"/>
      <c r="HX125" s="133">
        <f t="shared" si="121"/>
        <v>225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225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33"/>
      <c r="D126" s="418"/>
      <c r="E126" s="419"/>
      <c r="F126" s="415"/>
      <c r="G126" s="415"/>
      <c r="H126" s="415"/>
      <c r="I126" s="415"/>
      <c r="J126" s="415"/>
      <c r="K126" s="415"/>
      <c r="L126" s="434"/>
      <c r="M126" s="415"/>
      <c r="N126" s="415"/>
      <c r="O126" s="415"/>
      <c r="P126" s="415"/>
      <c r="Q126" s="415"/>
      <c r="R126" s="415"/>
      <c r="S126" s="434"/>
      <c r="T126" s="415"/>
      <c r="U126" s="415"/>
      <c r="V126" s="415"/>
      <c r="W126" s="415"/>
      <c r="X126" s="415"/>
      <c r="Y126" s="415"/>
      <c r="Z126" s="387"/>
      <c r="AA126" s="415"/>
      <c r="AB126" s="415"/>
      <c r="AC126" s="415"/>
      <c r="AD126" s="415"/>
      <c r="AE126" s="43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6"/>
      <c r="AU126" s="416"/>
      <c r="AV126" s="416"/>
      <c r="AW126" s="416"/>
      <c r="AX126" s="417"/>
      <c r="AY126" s="392"/>
      <c r="AZ126" s="393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  <c r="BY126" s="387"/>
      <c r="BZ126" s="387"/>
      <c r="CA126" s="387"/>
      <c r="CB126" s="387"/>
      <c r="CC126" s="381"/>
      <c r="CD126" s="396"/>
      <c r="CE126" s="396"/>
      <c r="CF126" s="396"/>
      <c r="CG126" s="396"/>
      <c r="CH126" s="396"/>
      <c r="CI126" s="387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396"/>
      <c r="DI126" s="396"/>
      <c r="DJ126" s="396"/>
      <c r="DK126" s="396"/>
      <c r="DL126" s="396"/>
      <c r="DM126" s="396"/>
      <c r="DN126" s="396"/>
      <c r="DO126" s="396"/>
      <c r="DP126" s="397"/>
      <c r="DQ126" s="408"/>
      <c r="DR126" s="380">
        <v>0</v>
      </c>
      <c r="DS126" s="470"/>
      <c r="DT126" s="470"/>
      <c r="DU126" s="397"/>
      <c r="DV126" s="397"/>
      <c r="DW126" s="397"/>
      <c r="DX126" s="397"/>
      <c r="DY126" s="397"/>
      <c r="DZ126" s="397"/>
      <c r="EA126" s="397"/>
      <c r="EB126" s="397"/>
      <c r="EC126" s="397"/>
      <c r="ED126" s="397"/>
      <c r="EE126" s="397"/>
      <c r="EF126" s="397"/>
      <c r="EG126" s="397"/>
      <c r="EH126" s="397"/>
      <c r="EI126" s="397"/>
      <c r="EJ126" s="397"/>
      <c r="EK126" s="397"/>
      <c r="EL126" s="398"/>
      <c r="EM126" s="397"/>
      <c r="EN126" s="397"/>
      <c r="EO126" s="398"/>
      <c r="EP126" s="397"/>
      <c r="EQ126" s="399"/>
      <c r="ER126" s="398"/>
      <c r="ES126" s="397"/>
      <c r="ET126" s="397"/>
      <c r="EU126" s="398"/>
      <c r="EV126" s="397"/>
      <c r="EW126" s="397"/>
      <c r="EX126" s="398"/>
      <c r="EY126" s="397"/>
      <c r="EZ126" s="397"/>
      <c r="FA126" s="398"/>
      <c r="FB126" s="397"/>
      <c r="FC126" s="397"/>
      <c r="FD126" s="398"/>
      <c r="FE126" s="397"/>
      <c r="FF126" s="397"/>
      <c r="FG126" s="398"/>
      <c r="FH126" s="397"/>
      <c r="FI126" s="397"/>
      <c r="FJ126" s="398"/>
      <c r="FK126" s="397"/>
      <c r="FL126" s="397"/>
      <c r="FM126" s="398"/>
      <c r="FN126" s="397"/>
      <c r="FO126" s="397"/>
      <c r="FP126" s="447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  <c r="HT126" s="404"/>
      <c r="HU126" s="404"/>
      <c r="HV126" s="404"/>
      <c r="HW126" s="404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7"/>
      <c r="D127" s="435"/>
      <c r="E127" s="435"/>
      <c r="F127" s="389"/>
      <c r="G127" s="389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409"/>
      <c r="AU127" s="409"/>
      <c r="AV127" s="409"/>
      <c r="AW127" s="409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387"/>
      <c r="BZ127" s="387"/>
      <c r="CA127" s="387"/>
      <c r="CB127" s="387"/>
      <c r="CC127" s="381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7"/>
      <c r="DH127" s="387"/>
      <c r="DI127" s="387"/>
      <c r="DJ127" s="387"/>
      <c r="DK127" s="387"/>
      <c r="DL127" s="387"/>
      <c r="DM127" s="387"/>
      <c r="DN127" s="387"/>
      <c r="DO127" s="387"/>
      <c r="DP127" s="387"/>
      <c r="DQ127" s="438"/>
      <c r="DR127" s="380">
        <v>0</v>
      </c>
      <c r="DS127" s="470"/>
      <c r="DT127" s="470"/>
      <c r="DU127" s="387"/>
      <c r="DV127" s="387"/>
      <c r="DW127" s="387"/>
      <c r="DX127" s="387"/>
      <c r="DY127" s="387"/>
      <c r="DZ127" s="387"/>
      <c r="EA127" s="387"/>
      <c r="EB127" s="387"/>
      <c r="EC127" s="387"/>
      <c r="ED127" s="387"/>
      <c r="EE127" s="387"/>
      <c r="EF127" s="387"/>
      <c r="EG127" s="387"/>
      <c r="EH127" s="387"/>
      <c r="EI127" s="387"/>
      <c r="EJ127" s="387"/>
      <c r="EK127" s="387"/>
      <c r="EL127" s="439"/>
      <c r="EM127" s="387"/>
      <c r="EN127" s="387"/>
      <c r="EO127" s="439"/>
      <c r="EP127" s="387"/>
      <c r="EQ127" s="440"/>
      <c r="ER127" s="439"/>
      <c r="ES127" s="387"/>
      <c r="ET127" s="387"/>
      <c r="EU127" s="398"/>
      <c r="EV127" s="397"/>
      <c r="EW127" s="387"/>
      <c r="EX127" s="439"/>
      <c r="EY127" s="397"/>
      <c r="EZ127" s="387"/>
      <c r="FA127" s="439"/>
      <c r="FB127" s="387"/>
      <c r="FC127" s="387"/>
      <c r="FD127" s="398"/>
      <c r="FE127" s="397"/>
      <c r="FF127" s="387"/>
      <c r="FG127" s="398"/>
      <c r="FH127" s="397"/>
      <c r="FI127" s="387"/>
      <c r="FJ127" s="439"/>
      <c r="FK127" s="387"/>
      <c r="FL127" s="387"/>
      <c r="FM127" s="398"/>
      <c r="FN127" s="387"/>
      <c r="FO127" s="440"/>
      <c r="FP127" s="447"/>
      <c r="FQ127" s="387"/>
      <c r="FR127" s="387"/>
      <c r="FS127" s="387"/>
      <c r="FT127" s="387"/>
      <c r="FU127" s="387"/>
      <c r="FV127" s="387"/>
      <c r="FW127" s="387"/>
      <c r="FX127" s="387"/>
      <c r="FY127" s="387"/>
      <c r="FZ127" s="387"/>
      <c r="GA127" s="387"/>
      <c r="GB127" s="387"/>
      <c r="GC127" s="387"/>
      <c r="GD127" s="387"/>
      <c r="GE127" s="387"/>
      <c r="GF127" s="387"/>
      <c r="GG127" s="387"/>
      <c r="GH127" s="387"/>
      <c r="GI127" s="387"/>
      <c r="GJ127" s="387"/>
      <c r="GK127" s="387"/>
      <c r="GL127" s="387"/>
      <c r="GM127" s="387"/>
      <c r="GN127" s="387"/>
      <c r="GO127" s="387"/>
      <c r="GP127" s="387"/>
      <c r="GQ127" s="387"/>
      <c r="GR127" s="387"/>
      <c r="GS127" s="387"/>
      <c r="GT127" s="387"/>
      <c r="GU127" s="387"/>
      <c r="GV127" s="387"/>
      <c r="GW127" s="387"/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customHeight="1">
      <c r="C128" s="411" t="s">
        <v>143</v>
      </c>
      <c r="D128" s="435"/>
      <c r="E128" s="435"/>
      <c r="F128" s="389"/>
      <c r="G128" s="389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409"/>
      <c r="AU128" s="409"/>
      <c r="AV128" s="409"/>
      <c r="AW128" s="409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387"/>
      <c r="BZ128" s="387"/>
      <c r="CA128" s="387"/>
      <c r="CB128" s="387"/>
      <c r="CC128" s="538"/>
      <c r="CD128" s="387"/>
      <c r="CE128" s="387"/>
      <c r="CF128" s="387"/>
      <c r="CG128" s="387"/>
      <c r="CH128" s="387"/>
      <c r="CI128" s="387"/>
      <c r="CJ128" s="387"/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438"/>
      <c r="DR128" s="380">
        <v>0</v>
      </c>
      <c r="DS128" s="470"/>
      <c r="DT128" s="470"/>
      <c r="DU128" s="387"/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98"/>
      <c r="EM128" s="397"/>
      <c r="EN128" s="397"/>
      <c r="EO128" s="398"/>
      <c r="EP128" s="397"/>
      <c r="EQ128" s="399"/>
      <c r="ER128" s="398"/>
      <c r="ES128" s="397"/>
      <c r="ET128" s="397"/>
      <c r="EU128" s="412"/>
      <c r="EV128" s="397"/>
      <c r="EW128" s="397"/>
      <c r="EX128" s="398"/>
      <c r="EY128" s="397"/>
      <c r="EZ128" s="397"/>
      <c r="FA128" s="398"/>
      <c r="FB128" s="397"/>
      <c r="FC128" s="397"/>
      <c r="FD128" s="398"/>
      <c r="FE128" s="397"/>
      <c r="FF128" s="397"/>
      <c r="FG128" s="398"/>
      <c r="FH128" s="397"/>
      <c r="FI128" s="397"/>
      <c r="FJ128" s="398"/>
      <c r="FK128" s="397"/>
      <c r="FL128" s="397"/>
      <c r="FM128" s="412"/>
      <c r="FN128" s="397"/>
      <c r="FO128" s="397"/>
      <c r="FP128" s="447"/>
      <c r="FQ128" s="387"/>
      <c r="FR128" s="387"/>
      <c r="FS128" s="387"/>
      <c r="FT128" s="387"/>
      <c r="FU128" s="387"/>
      <c r="FV128" s="387"/>
      <c r="FW128" s="387"/>
      <c r="FX128" s="387"/>
      <c r="FY128" s="387"/>
      <c r="FZ128" s="387"/>
      <c r="GA128" s="387"/>
      <c r="GB128" s="387"/>
      <c r="GC128" s="387"/>
      <c r="GD128" s="387"/>
      <c r="GE128" s="387"/>
      <c r="GF128" s="387"/>
      <c r="GG128" s="387"/>
      <c r="GH128" s="387"/>
      <c r="GI128" s="387"/>
      <c r="GJ128" s="387"/>
      <c r="GK128" s="387"/>
      <c r="GL128" s="387"/>
      <c r="GM128" s="387"/>
      <c r="GN128" s="387"/>
      <c r="GO128" s="387"/>
      <c r="GP128" s="387"/>
      <c r="GQ128" s="387"/>
      <c r="GR128" s="387"/>
      <c r="GS128" s="387"/>
      <c r="GT128" s="387"/>
      <c r="GU128" s="387"/>
      <c r="GV128" s="387"/>
      <c r="GW128" s="387"/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customHeight="1">
      <c r="A129" s="146"/>
      <c r="B129" s="211" t="str">
        <f t="shared" si="120"/>
        <v>280 г</v>
      </c>
      <c r="C129" s="485" t="s">
        <v>335</v>
      </c>
      <c r="D129" s="500"/>
      <c r="E129" s="501"/>
      <c r="F129" s="487"/>
      <c r="G129" s="487"/>
      <c r="H129" s="487"/>
      <c r="I129" s="487"/>
      <c r="J129" s="487"/>
      <c r="K129" s="487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515"/>
      <c r="AC129" s="486"/>
      <c r="AD129" s="486"/>
      <c r="AE129" s="486"/>
      <c r="AF129" s="517"/>
      <c r="AG129" s="486"/>
      <c r="AH129" s="539"/>
      <c r="AI129" s="486"/>
      <c r="AJ129" s="486"/>
      <c r="AK129" s="486"/>
      <c r="AL129" s="486"/>
      <c r="AM129" s="486"/>
      <c r="AN129" s="486"/>
      <c r="AO129" s="515" t="s">
        <v>336</v>
      </c>
      <c r="AP129" s="490"/>
      <c r="AQ129" s="486"/>
      <c r="AR129" s="486"/>
      <c r="AS129" s="515"/>
      <c r="AT129" s="503"/>
      <c r="AU129" s="503"/>
      <c r="AV129" s="503"/>
      <c r="AW129" s="503"/>
      <c r="AX129" s="503"/>
      <c r="AY129" s="492"/>
      <c r="AZ129" s="493"/>
      <c r="BA129" s="489" t="s">
        <v>111</v>
      </c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9"/>
      <c r="BT129" s="489"/>
      <c r="BU129" s="489"/>
      <c r="BV129" s="489"/>
      <c r="BW129" s="489"/>
      <c r="BX129" s="489"/>
      <c r="BY129" s="489"/>
      <c r="BZ129" s="489"/>
      <c r="CA129" s="489"/>
      <c r="CB129" s="489"/>
      <c r="CC129" s="381"/>
      <c r="CD129" s="494"/>
      <c r="CE129" s="494"/>
      <c r="CF129" s="494"/>
      <c r="CG129" s="494"/>
      <c r="CH129" s="494"/>
      <c r="CI129" s="489"/>
      <c r="CJ129" s="494" t="s">
        <v>112</v>
      </c>
      <c r="CK129" s="494"/>
      <c r="CL129" s="494" t="s">
        <v>255</v>
      </c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494"/>
      <c r="CX129" s="494"/>
      <c r="CY129" s="494"/>
      <c r="CZ129" s="494"/>
      <c r="DA129" s="494"/>
      <c r="DB129" s="494"/>
      <c r="DC129" s="494"/>
      <c r="DD129" s="494"/>
      <c r="DE129" s="494"/>
      <c r="DF129" s="494"/>
      <c r="DG129" s="494"/>
      <c r="DH129" s="494" t="s">
        <v>285</v>
      </c>
      <c r="DI129" s="494"/>
      <c r="DJ129" s="494" t="s">
        <v>337</v>
      </c>
      <c r="DK129" s="494"/>
      <c r="DL129" s="494"/>
      <c r="DM129" s="494"/>
      <c r="DN129" s="494"/>
      <c r="DO129" s="488"/>
      <c r="DP129" s="494"/>
      <c r="DQ129" s="469">
        <v>1.6</v>
      </c>
      <c r="DR129" s="380">
        <v>63.86</v>
      </c>
      <c r="DS129" s="470"/>
      <c r="DT129" s="470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496"/>
      <c r="EK129" s="496"/>
      <c r="EL129" s="446">
        <v>242</v>
      </c>
      <c r="EM129" s="496" t="s">
        <v>273</v>
      </c>
      <c r="EN129" s="496"/>
      <c r="EO129" s="446">
        <v>242</v>
      </c>
      <c r="EP129" s="496" t="s">
        <v>273</v>
      </c>
      <c r="EQ129" s="496"/>
      <c r="ER129" s="446">
        <v>242</v>
      </c>
      <c r="ES129" s="496" t="s">
        <v>273</v>
      </c>
      <c r="ET129" s="496"/>
      <c r="EU129" s="458">
        <v>242</v>
      </c>
      <c r="EV129" s="496" t="s">
        <v>273</v>
      </c>
      <c r="EW129" s="496"/>
      <c r="EX129" s="446">
        <v>242</v>
      </c>
      <c r="EY129" s="496" t="s">
        <v>273</v>
      </c>
      <c r="EZ129" s="496"/>
      <c r="FA129" s="446">
        <v>242</v>
      </c>
      <c r="FB129" s="496" t="s">
        <v>273</v>
      </c>
      <c r="FC129" s="496"/>
      <c r="FD129" s="446">
        <v>242</v>
      </c>
      <c r="FE129" s="496" t="s">
        <v>273</v>
      </c>
      <c r="FF129" s="496"/>
      <c r="FG129" s="458">
        <v>242</v>
      </c>
      <c r="FH129" s="496" t="s">
        <v>273</v>
      </c>
      <c r="FI129" s="496"/>
      <c r="FJ129" s="446">
        <v>242</v>
      </c>
      <c r="FK129" s="496" t="s">
        <v>273</v>
      </c>
      <c r="FL129" s="496"/>
      <c r="FM129" s="446">
        <v>242</v>
      </c>
      <c r="FN129" s="496" t="s">
        <v>273</v>
      </c>
      <c r="FO129" s="496"/>
      <c r="FP129" s="447"/>
      <c r="FQ129" s="498"/>
      <c r="FR129" s="498"/>
      <c r="FS129" s="447"/>
      <c r="FT129" s="498"/>
      <c r="FU129" s="498"/>
      <c r="FV129" s="447"/>
      <c r="FW129" s="498"/>
      <c r="FX129" s="498"/>
      <c r="FY129" s="447"/>
      <c r="FZ129" s="498"/>
      <c r="GA129" s="498"/>
      <c r="GB129" s="447"/>
      <c r="GC129" s="498"/>
      <c r="GD129" s="498"/>
      <c r="GE129" s="447"/>
      <c r="GF129" s="498"/>
      <c r="GG129" s="498"/>
      <c r="GH129" s="447"/>
      <c r="GI129" s="498"/>
      <c r="GJ129" s="498"/>
      <c r="GK129" s="447"/>
      <c r="GL129" s="498"/>
      <c r="GM129" s="498"/>
      <c r="GN129" s="447"/>
      <c r="GO129" s="498"/>
      <c r="GP129" s="498"/>
      <c r="GQ129" s="447"/>
      <c r="GR129" s="498"/>
      <c r="GS129" s="453"/>
      <c r="GT129" s="382"/>
      <c r="GU129" s="499"/>
      <c r="GV129" s="499"/>
      <c r="GW129" s="499"/>
      <c r="GX129" s="499"/>
      <c r="GY129" s="454"/>
      <c r="GZ129" s="382" t="s">
        <v>76</v>
      </c>
      <c r="HA129" s="499" t="s">
        <v>77</v>
      </c>
      <c r="HB129" s="499"/>
      <c r="HC129" s="499"/>
      <c r="HD129" s="499"/>
      <c r="HE129" s="499"/>
      <c r="HF129" s="382" t="s">
        <v>76</v>
      </c>
      <c r="HG129" s="499"/>
      <c r="HH129" s="499"/>
      <c r="HI129" s="499"/>
      <c r="HJ129" s="499"/>
      <c r="HK129" s="499"/>
      <c r="HL129" s="499"/>
      <c r="HM129" s="499"/>
      <c r="HN129" s="499"/>
      <c r="HO129" s="499"/>
      <c r="HP129" s="499"/>
      <c r="HQ129" s="499"/>
      <c r="HR129" s="499"/>
      <c r="HS129" s="499"/>
      <c r="HT129" s="499"/>
      <c r="HU129" s="499"/>
      <c r="HV129" s="499"/>
      <c r="HW129" s="499"/>
      <c r="HX129" s="133">
        <f t="shared" si="121"/>
        <v>242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242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customHeight="1">
      <c r="A130" s="146"/>
      <c r="B130" s="211" t="str">
        <f t="shared" si="120"/>
        <v>220 г</v>
      </c>
      <c r="C130" s="485" t="s">
        <v>307</v>
      </c>
      <c r="D130" s="500"/>
      <c r="E130" s="501"/>
      <c r="F130" s="487"/>
      <c r="G130" s="487"/>
      <c r="H130" s="487"/>
      <c r="I130" s="487"/>
      <c r="J130" s="487"/>
      <c r="K130" s="490"/>
      <c r="L130" s="487" t="s">
        <v>308</v>
      </c>
      <c r="M130" s="486"/>
      <c r="N130" s="486"/>
      <c r="O130" s="486"/>
      <c r="P130" s="486"/>
      <c r="Q130" s="486"/>
      <c r="R130" s="486"/>
      <c r="S130" s="486"/>
      <c r="T130" s="486"/>
      <c r="U130" s="540"/>
      <c r="V130" s="540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503"/>
      <c r="AU130" s="503"/>
      <c r="AV130" s="503"/>
      <c r="AW130" s="503"/>
      <c r="AX130" s="503"/>
      <c r="AY130" s="492"/>
      <c r="AZ130" s="493"/>
      <c r="BA130" s="489" t="s">
        <v>115</v>
      </c>
      <c r="BB130" s="489" t="s">
        <v>115</v>
      </c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89"/>
      <c r="CA130" s="489"/>
      <c r="CB130" s="489"/>
      <c r="CC130" s="381"/>
      <c r="CD130" s="494"/>
      <c r="CE130" s="494"/>
      <c r="CF130" s="494"/>
      <c r="CG130" s="494"/>
      <c r="CH130" s="494"/>
      <c r="CI130" s="489"/>
      <c r="CJ130" s="494" t="s">
        <v>112</v>
      </c>
      <c r="CK130" s="494"/>
      <c r="CL130" s="494" t="s">
        <v>255</v>
      </c>
      <c r="CM130" s="494"/>
      <c r="CN130" s="494"/>
      <c r="CO130" s="494"/>
      <c r="CP130" s="494"/>
      <c r="CQ130" s="494"/>
      <c r="CR130" s="494"/>
      <c r="CS130" s="494"/>
      <c r="CT130" s="494"/>
      <c r="CU130" s="494"/>
      <c r="CV130" s="494"/>
      <c r="CW130" s="494"/>
      <c r="CX130" s="494"/>
      <c r="CY130" s="494"/>
      <c r="CZ130" s="494"/>
      <c r="DA130" s="494"/>
      <c r="DB130" s="494"/>
      <c r="DC130" s="494"/>
      <c r="DD130" s="494"/>
      <c r="DE130" s="494"/>
      <c r="DF130" s="494"/>
      <c r="DG130" s="494"/>
      <c r="DH130" s="494" t="s">
        <v>285</v>
      </c>
      <c r="DI130" s="494"/>
      <c r="DJ130" s="494" t="s">
        <v>309</v>
      </c>
      <c r="DK130" s="494"/>
      <c r="DL130" s="494"/>
      <c r="DM130" s="494"/>
      <c r="DN130" s="494"/>
      <c r="DO130" s="488"/>
      <c r="DP130" s="494"/>
      <c r="DQ130" s="469">
        <v>1.35</v>
      </c>
      <c r="DR130" s="380">
        <v>65.64</v>
      </c>
      <c r="DS130" s="470"/>
      <c r="DT130" s="470"/>
      <c r="DU130" s="496"/>
      <c r="DV130" s="496"/>
      <c r="DW130" s="496"/>
      <c r="DX130" s="496"/>
      <c r="DY130" s="496"/>
      <c r="DZ130" s="496"/>
      <c r="EA130" s="496"/>
      <c r="EB130" s="496"/>
      <c r="EC130" s="496"/>
      <c r="ED130" s="496"/>
      <c r="EE130" s="496"/>
      <c r="EF130" s="496"/>
      <c r="EG130" s="496"/>
      <c r="EH130" s="496"/>
      <c r="EI130" s="496"/>
      <c r="EJ130" s="496"/>
      <c r="EK130" s="496"/>
      <c r="EL130" s="446">
        <v>222</v>
      </c>
      <c r="EM130" s="496" t="s">
        <v>114</v>
      </c>
      <c r="EN130" s="496"/>
      <c r="EO130" s="446">
        <v>222</v>
      </c>
      <c r="EP130" s="496" t="s">
        <v>114</v>
      </c>
      <c r="EQ130" s="496"/>
      <c r="ER130" s="446">
        <v>222</v>
      </c>
      <c r="ES130" s="496" t="s">
        <v>114</v>
      </c>
      <c r="ET130" s="496"/>
      <c r="EU130" s="446">
        <v>222</v>
      </c>
      <c r="EV130" s="496" t="s">
        <v>114</v>
      </c>
      <c r="EW130" s="496"/>
      <c r="EX130" s="446">
        <v>222</v>
      </c>
      <c r="EY130" s="496" t="s">
        <v>114</v>
      </c>
      <c r="EZ130" s="496"/>
      <c r="FA130" s="446">
        <v>222</v>
      </c>
      <c r="FB130" s="496" t="s">
        <v>114</v>
      </c>
      <c r="FC130" s="496"/>
      <c r="FD130" s="446">
        <v>222</v>
      </c>
      <c r="FE130" s="496" t="s">
        <v>114</v>
      </c>
      <c r="FF130" s="496"/>
      <c r="FG130" s="446">
        <v>222</v>
      </c>
      <c r="FH130" s="496" t="s">
        <v>114</v>
      </c>
      <c r="FI130" s="496"/>
      <c r="FJ130" s="446">
        <v>222</v>
      </c>
      <c r="FK130" s="496" t="s">
        <v>114</v>
      </c>
      <c r="FL130" s="496"/>
      <c r="FM130" s="446">
        <v>222</v>
      </c>
      <c r="FN130" s="496" t="s">
        <v>114</v>
      </c>
      <c r="FO130" s="496"/>
      <c r="FP130" s="447"/>
      <c r="FQ130" s="498"/>
      <c r="FR130" s="498"/>
      <c r="FS130" s="447"/>
      <c r="FT130" s="498"/>
      <c r="FU130" s="498"/>
      <c r="FV130" s="447"/>
      <c r="FW130" s="498"/>
      <c r="FX130" s="498"/>
      <c r="FY130" s="447"/>
      <c r="FZ130" s="498"/>
      <c r="GA130" s="498"/>
      <c r="GB130" s="447"/>
      <c r="GC130" s="498"/>
      <c r="GD130" s="498"/>
      <c r="GE130" s="447"/>
      <c r="GF130" s="498"/>
      <c r="GG130" s="498"/>
      <c r="GH130" s="447"/>
      <c r="GI130" s="498"/>
      <c r="GJ130" s="498"/>
      <c r="GK130" s="447"/>
      <c r="GL130" s="498"/>
      <c r="GM130" s="498"/>
      <c r="GN130" s="447"/>
      <c r="GO130" s="498"/>
      <c r="GP130" s="498"/>
      <c r="GQ130" s="447"/>
      <c r="GR130" s="498"/>
      <c r="GS130" s="453"/>
      <c r="GT130" s="382" t="s">
        <v>76</v>
      </c>
      <c r="GU130" s="499"/>
      <c r="GV130" s="499"/>
      <c r="GW130" s="499"/>
      <c r="GX130" s="499"/>
      <c r="GY130" s="454"/>
      <c r="GZ130" s="382" t="s">
        <v>76</v>
      </c>
      <c r="HA130" s="499"/>
      <c r="HB130" s="499"/>
      <c r="HC130" s="499"/>
      <c r="HD130" s="499"/>
      <c r="HE130" s="499"/>
      <c r="HF130" s="382" t="s">
        <v>76</v>
      </c>
      <c r="HG130" s="499"/>
      <c r="HH130" s="499"/>
      <c r="HI130" s="499"/>
      <c r="HJ130" s="499"/>
      <c r="HK130" s="499"/>
      <c r="HL130" s="499"/>
      <c r="HM130" s="499"/>
      <c r="HN130" s="499"/>
      <c r="HO130" s="499"/>
      <c r="HP130" s="499"/>
      <c r="HQ130" s="499"/>
      <c r="HR130" s="499"/>
      <c r="HS130" s="499"/>
      <c r="HT130" s="499"/>
      <c r="HU130" s="499"/>
      <c r="HV130" s="499"/>
      <c r="HW130" s="499"/>
      <c r="HX130" s="133">
        <f t="shared" si="121"/>
        <v>222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222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customHeight="1">
      <c r="A131" s="146"/>
      <c r="B131" s="211" t="str">
        <f t="shared" si="120"/>
        <v>175 г</v>
      </c>
      <c r="C131" s="485" t="s">
        <v>338</v>
      </c>
      <c r="D131" s="500"/>
      <c r="E131" s="501"/>
      <c r="F131" s="487"/>
      <c r="G131" s="487"/>
      <c r="H131" s="487"/>
      <c r="I131" s="487"/>
      <c r="J131" s="487"/>
      <c r="K131" s="487"/>
      <c r="L131" s="486"/>
      <c r="M131" s="486"/>
      <c r="N131" s="486"/>
      <c r="O131" s="486"/>
      <c r="P131" s="486"/>
      <c r="Q131" s="486"/>
      <c r="R131" s="486"/>
      <c r="S131" s="486"/>
      <c r="T131" s="486"/>
      <c r="U131" s="540"/>
      <c r="V131" s="540"/>
      <c r="W131" s="486"/>
      <c r="X131" s="486"/>
      <c r="Y131" s="486"/>
      <c r="Z131" s="515" t="s">
        <v>339</v>
      </c>
      <c r="AA131" s="490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503"/>
      <c r="AU131" s="503"/>
      <c r="AV131" s="503"/>
      <c r="AW131" s="503"/>
      <c r="AX131" s="503"/>
      <c r="AY131" s="492"/>
      <c r="AZ131" s="493"/>
      <c r="BA131" s="489" t="s">
        <v>115</v>
      </c>
      <c r="BB131" s="489" t="s">
        <v>115</v>
      </c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9"/>
      <c r="BT131" s="489"/>
      <c r="BU131" s="489"/>
      <c r="BV131" s="489"/>
      <c r="BW131" s="489"/>
      <c r="BX131" s="489"/>
      <c r="BY131" s="489"/>
      <c r="BZ131" s="489"/>
      <c r="CA131" s="489"/>
      <c r="CB131" s="489"/>
      <c r="CC131" s="381"/>
      <c r="CD131" s="494"/>
      <c r="CE131" s="494"/>
      <c r="CF131" s="494"/>
      <c r="CG131" s="494"/>
      <c r="CH131" s="494"/>
      <c r="CI131" s="489"/>
      <c r="CJ131" s="494" t="s">
        <v>112</v>
      </c>
      <c r="CK131" s="494"/>
      <c r="CL131" s="494" t="s">
        <v>255</v>
      </c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  <c r="DB131" s="494"/>
      <c r="DC131" s="494"/>
      <c r="DD131" s="494"/>
      <c r="DE131" s="494"/>
      <c r="DF131" s="494"/>
      <c r="DG131" s="494"/>
      <c r="DH131" s="494" t="s">
        <v>285</v>
      </c>
      <c r="DI131" s="494"/>
      <c r="DJ131" s="494" t="s">
        <v>340</v>
      </c>
      <c r="DK131" s="494"/>
      <c r="DL131" s="494"/>
      <c r="DM131" s="494"/>
      <c r="DN131" s="494"/>
      <c r="DO131" s="488"/>
      <c r="DP131" s="494"/>
      <c r="DQ131" s="469">
        <v>1.35</v>
      </c>
      <c r="DR131" s="380">
        <v>36.71</v>
      </c>
      <c r="DS131" s="470"/>
      <c r="DT131" s="470"/>
      <c r="DU131" s="496"/>
      <c r="DV131" s="496"/>
      <c r="DW131" s="496"/>
      <c r="DX131" s="496"/>
      <c r="DY131" s="496"/>
      <c r="DZ131" s="496"/>
      <c r="EA131" s="496"/>
      <c r="EB131" s="496"/>
      <c r="EC131" s="496"/>
      <c r="ED131" s="496"/>
      <c r="EE131" s="496"/>
      <c r="EF131" s="496"/>
      <c r="EG131" s="496"/>
      <c r="EH131" s="496"/>
      <c r="EI131" s="496"/>
      <c r="EJ131" s="496"/>
      <c r="EK131" s="496"/>
      <c r="EL131" s="446">
        <v>172</v>
      </c>
      <c r="EM131" s="496" t="s">
        <v>341</v>
      </c>
      <c r="EN131" s="496"/>
      <c r="EO131" s="446">
        <v>172</v>
      </c>
      <c r="EP131" s="496" t="s">
        <v>341</v>
      </c>
      <c r="EQ131" s="496"/>
      <c r="ER131" s="446">
        <v>172</v>
      </c>
      <c r="ES131" s="496" t="s">
        <v>341</v>
      </c>
      <c r="ET131" s="496"/>
      <c r="EU131" s="446">
        <v>172</v>
      </c>
      <c r="EV131" s="496" t="s">
        <v>341</v>
      </c>
      <c r="EW131" s="496"/>
      <c r="EX131" s="446">
        <v>172</v>
      </c>
      <c r="EY131" s="496" t="s">
        <v>341</v>
      </c>
      <c r="EZ131" s="496"/>
      <c r="FA131" s="446">
        <v>172</v>
      </c>
      <c r="FB131" s="496" t="s">
        <v>341</v>
      </c>
      <c r="FC131" s="496"/>
      <c r="FD131" s="446">
        <v>172</v>
      </c>
      <c r="FE131" s="496" t="s">
        <v>341</v>
      </c>
      <c r="FF131" s="496"/>
      <c r="FG131" s="446">
        <v>172</v>
      </c>
      <c r="FH131" s="496" t="s">
        <v>341</v>
      </c>
      <c r="FI131" s="496"/>
      <c r="FJ131" s="446">
        <v>172</v>
      </c>
      <c r="FK131" s="496" t="s">
        <v>341</v>
      </c>
      <c r="FL131" s="496"/>
      <c r="FM131" s="446">
        <v>172</v>
      </c>
      <c r="FN131" s="496" t="s">
        <v>341</v>
      </c>
      <c r="FO131" s="496"/>
      <c r="FP131" s="447"/>
      <c r="FQ131" s="498"/>
      <c r="FR131" s="498"/>
      <c r="FS131" s="447"/>
      <c r="FT131" s="498"/>
      <c r="FU131" s="498"/>
      <c r="FV131" s="447"/>
      <c r="FW131" s="498"/>
      <c r="FX131" s="498"/>
      <c r="FY131" s="447"/>
      <c r="FZ131" s="498"/>
      <c r="GA131" s="498"/>
      <c r="GB131" s="447"/>
      <c r="GC131" s="498"/>
      <c r="GD131" s="498"/>
      <c r="GE131" s="447"/>
      <c r="GF131" s="498"/>
      <c r="GG131" s="498"/>
      <c r="GH131" s="447"/>
      <c r="GI131" s="498"/>
      <c r="GJ131" s="498"/>
      <c r="GK131" s="447"/>
      <c r="GL131" s="498"/>
      <c r="GM131" s="498"/>
      <c r="GN131" s="447"/>
      <c r="GO131" s="498"/>
      <c r="GP131" s="498"/>
      <c r="GQ131" s="447"/>
      <c r="GR131" s="498"/>
      <c r="GS131" s="453"/>
      <c r="GT131" s="382" t="s">
        <v>76</v>
      </c>
      <c r="GU131" s="499"/>
      <c r="GV131" s="499"/>
      <c r="GW131" s="499"/>
      <c r="GX131" s="499"/>
      <c r="GY131" s="454"/>
      <c r="GZ131" s="382" t="s">
        <v>76</v>
      </c>
      <c r="HA131" s="499"/>
      <c r="HB131" s="499"/>
      <c r="HC131" s="499"/>
      <c r="HD131" s="499"/>
      <c r="HE131" s="499"/>
      <c r="HF131" s="382" t="s">
        <v>76</v>
      </c>
      <c r="HG131" s="499"/>
      <c r="HH131" s="499"/>
      <c r="HI131" s="499"/>
      <c r="HJ131" s="499"/>
      <c r="HK131" s="499"/>
      <c r="HL131" s="499"/>
      <c r="HM131" s="499"/>
      <c r="HN131" s="499"/>
      <c r="HO131" s="499"/>
      <c r="HP131" s="499"/>
      <c r="HQ131" s="499"/>
      <c r="HR131" s="499"/>
      <c r="HS131" s="499"/>
      <c r="HT131" s="499"/>
      <c r="HU131" s="499"/>
      <c r="HV131" s="499"/>
      <c r="HW131" s="499"/>
      <c r="HX131" s="133">
        <f t="shared" si="121"/>
        <v>172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172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customHeight="1">
      <c r="A132" s="146"/>
      <c r="B132" s="211" t="str">
        <f t="shared" si="120"/>
        <v>180 г</v>
      </c>
      <c r="C132" s="485" t="s">
        <v>310</v>
      </c>
      <c r="D132" s="500"/>
      <c r="E132" s="501"/>
      <c r="F132" s="487"/>
      <c r="G132" s="487"/>
      <c r="H132" s="487"/>
      <c r="I132" s="487"/>
      <c r="J132" s="487"/>
      <c r="K132" s="487"/>
      <c r="L132" s="487"/>
      <c r="M132" s="487"/>
      <c r="N132" s="487"/>
      <c r="O132" s="487"/>
      <c r="P132" s="487"/>
      <c r="Q132" s="487"/>
      <c r="R132" s="487"/>
      <c r="S132" s="487"/>
      <c r="T132" s="487"/>
      <c r="U132" s="487"/>
      <c r="V132" s="487"/>
      <c r="W132" s="487"/>
      <c r="X132" s="487"/>
      <c r="Y132" s="487"/>
      <c r="Z132" s="487"/>
      <c r="AA132" s="487"/>
      <c r="AB132" s="487"/>
      <c r="AC132" s="487"/>
      <c r="AD132" s="487"/>
      <c r="AE132" s="487"/>
      <c r="AF132" s="511"/>
      <c r="AG132" s="487"/>
      <c r="AH132" s="502"/>
      <c r="AI132" s="487"/>
      <c r="AJ132" s="487"/>
      <c r="AK132" s="487"/>
      <c r="AL132" s="487"/>
      <c r="AM132" s="487" t="s">
        <v>311</v>
      </c>
      <c r="AN132" s="487"/>
      <c r="AO132" s="487"/>
      <c r="AP132" s="490"/>
      <c r="AQ132" s="487"/>
      <c r="AR132" s="487"/>
      <c r="AS132" s="487"/>
      <c r="AT132" s="491"/>
      <c r="AU132" s="491"/>
      <c r="AV132" s="491"/>
      <c r="AW132" s="491"/>
      <c r="AX132" s="503"/>
      <c r="AY132" s="492"/>
      <c r="AZ132" s="493"/>
      <c r="BA132" s="489" t="s">
        <v>111</v>
      </c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9"/>
      <c r="BT132" s="489"/>
      <c r="BU132" s="489"/>
      <c r="BV132" s="489"/>
      <c r="BW132" s="489"/>
      <c r="BX132" s="489"/>
      <c r="BY132" s="489"/>
      <c r="BZ132" s="489"/>
      <c r="CA132" s="489"/>
      <c r="CB132" s="489"/>
      <c r="CC132" s="381"/>
      <c r="CD132" s="494"/>
      <c r="CE132" s="494"/>
      <c r="CF132" s="494"/>
      <c r="CG132" s="494"/>
      <c r="CH132" s="494"/>
      <c r="CI132" s="489"/>
      <c r="CJ132" s="494" t="s">
        <v>112</v>
      </c>
      <c r="CK132" s="494"/>
      <c r="CL132" s="494" t="s">
        <v>255</v>
      </c>
      <c r="CM132" s="494"/>
      <c r="CN132" s="494"/>
      <c r="CO132" s="494"/>
      <c r="CP132" s="494"/>
      <c r="CQ132" s="494"/>
      <c r="CR132" s="494"/>
      <c r="CS132" s="494"/>
      <c r="CT132" s="494"/>
      <c r="CU132" s="494"/>
      <c r="CV132" s="494"/>
      <c r="CW132" s="494"/>
      <c r="CX132" s="494"/>
      <c r="CY132" s="494"/>
      <c r="CZ132" s="494"/>
      <c r="DA132" s="494"/>
      <c r="DB132" s="494"/>
      <c r="DC132" s="494"/>
      <c r="DD132" s="494"/>
      <c r="DE132" s="494"/>
      <c r="DF132" s="494"/>
      <c r="DG132" s="494"/>
      <c r="DH132" s="494" t="s">
        <v>285</v>
      </c>
      <c r="DI132" s="494"/>
      <c r="DJ132" s="494" t="s">
        <v>312</v>
      </c>
      <c r="DK132" s="494"/>
      <c r="DL132" s="494"/>
      <c r="DM132" s="494"/>
      <c r="DN132" s="494"/>
      <c r="DO132" s="488"/>
      <c r="DP132" s="494"/>
      <c r="DQ132" s="469">
        <v>6.43</v>
      </c>
      <c r="DR132" s="380">
        <v>51.48</v>
      </c>
      <c r="DS132" s="470"/>
      <c r="DT132" s="470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46">
        <v>150</v>
      </c>
      <c r="EM132" s="496" t="s">
        <v>246</v>
      </c>
      <c r="EN132" s="496"/>
      <c r="EO132" s="446">
        <v>150</v>
      </c>
      <c r="EP132" s="496" t="s">
        <v>246</v>
      </c>
      <c r="EQ132" s="496"/>
      <c r="ER132" s="446">
        <v>150</v>
      </c>
      <c r="ES132" s="496" t="s">
        <v>246</v>
      </c>
      <c r="ET132" s="496"/>
      <c r="EU132" s="446">
        <v>150</v>
      </c>
      <c r="EV132" s="496" t="s">
        <v>246</v>
      </c>
      <c r="EW132" s="496"/>
      <c r="EX132" s="446">
        <v>150</v>
      </c>
      <c r="EY132" s="496" t="s">
        <v>246</v>
      </c>
      <c r="EZ132" s="496"/>
      <c r="FA132" s="446">
        <v>150</v>
      </c>
      <c r="FB132" s="496" t="s">
        <v>246</v>
      </c>
      <c r="FC132" s="496"/>
      <c r="FD132" s="446">
        <v>150</v>
      </c>
      <c r="FE132" s="496" t="s">
        <v>246</v>
      </c>
      <c r="FF132" s="496"/>
      <c r="FG132" s="446">
        <v>150</v>
      </c>
      <c r="FH132" s="496" t="s">
        <v>246</v>
      </c>
      <c r="FI132" s="496"/>
      <c r="FJ132" s="446">
        <v>150</v>
      </c>
      <c r="FK132" s="496" t="s">
        <v>246</v>
      </c>
      <c r="FL132" s="496"/>
      <c r="FM132" s="446">
        <v>150</v>
      </c>
      <c r="FN132" s="496" t="s">
        <v>246</v>
      </c>
      <c r="FO132" s="496"/>
      <c r="FP132" s="447"/>
      <c r="FQ132" s="498"/>
      <c r="FR132" s="498"/>
      <c r="FS132" s="447"/>
      <c r="FT132" s="498"/>
      <c r="FU132" s="498"/>
      <c r="FV132" s="447"/>
      <c r="FW132" s="498"/>
      <c r="FX132" s="498"/>
      <c r="FY132" s="447"/>
      <c r="FZ132" s="498"/>
      <c r="GA132" s="498"/>
      <c r="GB132" s="447"/>
      <c r="GC132" s="498"/>
      <c r="GD132" s="498"/>
      <c r="GE132" s="447"/>
      <c r="GF132" s="498"/>
      <c r="GG132" s="498"/>
      <c r="GH132" s="447"/>
      <c r="GI132" s="498"/>
      <c r="GJ132" s="498"/>
      <c r="GK132" s="447"/>
      <c r="GL132" s="498"/>
      <c r="GM132" s="498"/>
      <c r="GN132" s="447"/>
      <c r="GO132" s="498"/>
      <c r="GP132" s="498"/>
      <c r="GQ132" s="447"/>
      <c r="GR132" s="498"/>
      <c r="GS132" s="453"/>
      <c r="GT132" s="382"/>
      <c r="GU132" s="499"/>
      <c r="GV132" s="499"/>
      <c r="GW132" s="499"/>
      <c r="GX132" s="499"/>
      <c r="GY132" s="454"/>
      <c r="GZ132" s="382" t="s">
        <v>76</v>
      </c>
      <c r="HA132" s="499" t="s">
        <v>77</v>
      </c>
      <c r="HB132" s="499" t="s">
        <v>97</v>
      </c>
      <c r="HC132" s="499"/>
      <c r="HD132" s="499"/>
      <c r="HE132" s="499"/>
      <c r="HF132" s="382" t="s">
        <v>76</v>
      </c>
      <c r="HG132" s="499"/>
      <c r="HH132" s="499"/>
      <c r="HI132" s="499"/>
      <c r="HJ132" s="499"/>
      <c r="HK132" s="499"/>
      <c r="HL132" s="499"/>
      <c r="HM132" s="499"/>
      <c r="HN132" s="499"/>
      <c r="HO132" s="499"/>
      <c r="HP132" s="499"/>
      <c r="HQ132" s="499"/>
      <c r="HR132" s="499"/>
      <c r="HS132" s="499"/>
      <c r="HT132" s="499"/>
      <c r="HU132" s="499"/>
      <c r="HV132" s="499"/>
      <c r="HW132" s="499"/>
      <c r="HX132" s="133">
        <f t="shared" si="121"/>
        <v>150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150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customHeight="1">
      <c r="A133" s="146"/>
      <c r="B133" s="211" t="str">
        <f t="shared" si="120"/>
        <v>315 г</v>
      </c>
      <c r="C133" s="485" t="s">
        <v>212</v>
      </c>
      <c r="D133" s="500"/>
      <c r="E133" s="501"/>
      <c r="F133" s="487"/>
      <c r="G133" s="487"/>
      <c r="H133" s="487"/>
      <c r="I133" s="487"/>
      <c r="J133" s="487"/>
      <c r="K133" s="487"/>
      <c r="L133" s="487"/>
      <c r="M133" s="489"/>
      <c r="N133" s="487"/>
      <c r="O133" s="490"/>
      <c r="P133" s="489"/>
      <c r="Q133" s="487"/>
      <c r="R133" s="487"/>
      <c r="S133" s="487"/>
      <c r="T133" s="487"/>
      <c r="U133" s="515" t="s">
        <v>274</v>
      </c>
      <c r="V133" s="515"/>
      <c r="W133" s="487"/>
      <c r="X133" s="487"/>
      <c r="Y133" s="487"/>
      <c r="Z133" s="515"/>
      <c r="AA133" s="515"/>
      <c r="AB133" s="487"/>
      <c r="AC133" s="489"/>
      <c r="AD133" s="487"/>
      <c r="AE133" s="487"/>
      <c r="AF133" s="489"/>
      <c r="AG133" s="487"/>
      <c r="AH133" s="487"/>
      <c r="AI133" s="487"/>
      <c r="AJ133" s="487"/>
      <c r="AK133" s="487"/>
      <c r="AL133" s="487"/>
      <c r="AM133" s="489"/>
      <c r="AN133" s="489"/>
      <c r="AO133" s="487"/>
      <c r="AP133" s="487"/>
      <c r="AQ133" s="487"/>
      <c r="AR133" s="487"/>
      <c r="AS133" s="487"/>
      <c r="AT133" s="491"/>
      <c r="AU133" s="491"/>
      <c r="AV133" s="491"/>
      <c r="AW133" s="491"/>
      <c r="AX133" s="503"/>
      <c r="AY133" s="492"/>
      <c r="AZ133" s="493"/>
      <c r="BA133" s="489" t="s">
        <v>213</v>
      </c>
      <c r="BB133" s="489" t="s">
        <v>115</v>
      </c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9"/>
      <c r="BT133" s="489"/>
      <c r="BU133" s="489"/>
      <c r="BV133" s="489"/>
      <c r="BW133" s="489"/>
      <c r="BX133" s="489"/>
      <c r="BY133" s="489"/>
      <c r="BZ133" s="489"/>
      <c r="CA133" s="489"/>
      <c r="CB133" s="489"/>
      <c r="CC133" s="381"/>
      <c r="CD133" s="494"/>
      <c r="CE133" s="494"/>
      <c r="CF133" s="494"/>
      <c r="CG133" s="494"/>
      <c r="CH133" s="494"/>
      <c r="CI133" s="489"/>
      <c r="CJ133" s="494" t="s">
        <v>112</v>
      </c>
      <c r="CK133" s="494"/>
      <c r="CL133" s="494"/>
      <c r="CM133" s="494"/>
      <c r="CN133" s="494"/>
      <c r="CO133" s="494"/>
      <c r="CP133" s="494"/>
      <c r="CQ133" s="494"/>
      <c r="CR133" s="494"/>
      <c r="CS133" s="494"/>
      <c r="CT133" s="494"/>
      <c r="CU133" s="494"/>
      <c r="CV133" s="494"/>
      <c r="CW133" s="494"/>
      <c r="CX133" s="494"/>
      <c r="CY133" s="494"/>
      <c r="CZ133" s="494"/>
      <c r="DA133" s="494"/>
      <c r="DB133" s="494"/>
      <c r="DC133" s="494"/>
      <c r="DD133" s="494"/>
      <c r="DE133" s="494"/>
      <c r="DF133" s="494"/>
      <c r="DG133" s="494"/>
      <c r="DH133" s="494" t="s">
        <v>285</v>
      </c>
      <c r="DI133" s="494"/>
      <c r="DJ133" s="494" t="s">
        <v>214</v>
      </c>
      <c r="DK133" s="494"/>
      <c r="DL133" s="494"/>
      <c r="DM133" s="494"/>
      <c r="DN133" s="494"/>
      <c r="DO133" s="488"/>
      <c r="DP133" s="494"/>
      <c r="DQ133" s="469">
        <v>1.88</v>
      </c>
      <c r="DR133" s="380">
        <v>76.569999999999993</v>
      </c>
      <c r="DS133" s="470"/>
      <c r="DT133" s="470"/>
      <c r="DU133" s="496"/>
      <c r="DV133" s="496"/>
      <c r="DW133" s="496"/>
      <c r="DX133" s="496"/>
      <c r="DY133" s="496"/>
      <c r="DZ133" s="496"/>
      <c r="EA133" s="496"/>
      <c r="EB133" s="496"/>
      <c r="EC133" s="496"/>
      <c r="ED133" s="496"/>
      <c r="EE133" s="496"/>
      <c r="EF133" s="496"/>
      <c r="EG133" s="496"/>
      <c r="EH133" s="496"/>
      <c r="EI133" s="496"/>
      <c r="EJ133" s="496"/>
      <c r="EK133" s="496"/>
      <c r="EL133" s="446">
        <v>195</v>
      </c>
      <c r="EM133" s="496" t="s">
        <v>215</v>
      </c>
      <c r="EN133" s="496"/>
      <c r="EO133" s="446">
        <v>195</v>
      </c>
      <c r="EP133" s="496" t="s">
        <v>215</v>
      </c>
      <c r="EQ133" s="465"/>
      <c r="ER133" s="446">
        <v>195</v>
      </c>
      <c r="ES133" s="496" t="s">
        <v>215</v>
      </c>
      <c r="ET133" s="496"/>
      <c r="EU133" s="446">
        <v>195</v>
      </c>
      <c r="EV133" s="496" t="s">
        <v>215</v>
      </c>
      <c r="EW133" s="496"/>
      <c r="EX133" s="446">
        <v>195</v>
      </c>
      <c r="EY133" s="496" t="s">
        <v>215</v>
      </c>
      <c r="EZ133" s="496"/>
      <c r="FA133" s="446">
        <v>165</v>
      </c>
      <c r="FB133" s="496" t="s">
        <v>215</v>
      </c>
      <c r="FC133" s="496"/>
      <c r="FD133" s="446">
        <v>189</v>
      </c>
      <c r="FE133" s="496" t="s">
        <v>215</v>
      </c>
      <c r="FF133" s="496"/>
      <c r="FG133" s="446">
        <v>195</v>
      </c>
      <c r="FH133" s="496" t="s">
        <v>215</v>
      </c>
      <c r="FI133" s="496"/>
      <c r="FJ133" s="462">
        <v>195</v>
      </c>
      <c r="FK133" s="496" t="s">
        <v>215</v>
      </c>
      <c r="FL133" s="496"/>
      <c r="FM133" s="446">
        <v>195</v>
      </c>
      <c r="FN133" s="496" t="s">
        <v>215</v>
      </c>
      <c r="FO133" s="496"/>
      <c r="FP133" s="447"/>
      <c r="FQ133" s="498"/>
      <c r="FR133" s="498"/>
      <c r="FS133" s="447"/>
      <c r="FT133" s="498"/>
      <c r="FU133" s="498"/>
      <c r="FV133" s="447"/>
      <c r="FW133" s="498"/>
      <c r="FX133" s="498"/>
      <c r="FY133" s="447"/>
      <c r="FZ133" s="498"/>
      <c r="GA133" s="498"/>
      <c r="GB133" s="447"/>
      <c r="GC133" s="498"/>
      <c r="GD133" s="498"/>
      <c r="GE133" s="447"/>
      <c r="GF133" s="498"/>
      <c r="GG133" s="498"/>
      <c r="GH133" s="447"/>
      <c r="GI133" s="498"/>
      <c r="GJ133" s="498"/>
      <c r="GK133" s="447"/>
      <c r="GL133" s="498"/>
      <c r="GM133" s="498"/>
      <c r="GN133" s="447"/>
      <c r="GO133" s="498"/>
      <c r="GP133" s="498"/>
      <c r="GQ133" s="447"/>
      <c r="GR133" s="498"/>
      <c r="GS133" s="453"/>
      <c r="GT133" s="382" t="s">
        <v>76</v>
      </c>
      <c r="GU133" s="499"/>
      <c r="GV133" s="499"/>
      <c r="GW133" s="499"/>
      <c r="GX133" s="499"/>
      <c r="GY133" s="454"/>
      <c r="GZ133" s="382" t="s">
        <v>76</v>
      </c>
      <c r="HA133" s="499"/>
      <c r="HB133" s="499"/>
      <c r="HC133" s="499"/>
      <c r="HD133" s="499"/>
      <c r="HE133" s="499"/>
      <c r="HF133" s="382" t="s">
        <v>76</v>
      </c>
      <c r="HG133" s="499"/>
      <c r="HH133" s="499"/>
      <c r="HI133" s="499"/>
      <c r="HJ133" s="499"/>
      <c r="HK133" s="499"/>
      <c r="HL133" s="499"/>
      <c r="HM133" s="499"/>
      <c r="HN133" s="499"/>
      <c r="HO133" s="499"/>
      <c r="HP133" s="499"/>
      <c r="HQ133" s="499"/>
      <c r="HR133" s="499"/>
      <c r="HS133" s="499"/>
      <c r="HT133" s="499"/>
      <c r="HU133" s="499"/>
      <c r="HV133" s="499"/>
      <c r="HW133" s="499"/>
      <c r="HX133" s="133">
        <f t="shared" si="121"/>
        <v>195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195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customHeight="1">
      <c r="A134" s="146"/>
      <c r="B134" s="211" t="str">
        <f t="shared" si="120"/>
        <v>315 г</v>
      </c>
      <c r="C134" s="485" t="s">
        <v>216</v>
      </c>
      <c r="D134" s="500"/>
      <c r="E134" s="501"/>
      <c r="F134" s="487"/>
      <c r="G134" s="487"/>
      <c r="H134" s="487"/>
      <c r="I134" s="487"/>
      <c r="J134" s="487"/>
      <c r="K134" s="487"/>
      <c r="L134" s="487"/>
      <c r="M134" s="490"/>
      <c r="N134" s="487"/>
      <c r="O134" s="490"/>
      <c r="P134" s="489"/>
      <c r="Q134" s="487"/>
      <c r="R134" s="515"/>
      <c r="S134" s="487" t="s">
        <v>275</v>
      </c>
      <c r="T134" s="490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487"/>
      <c r="AN134" s="487"/>
      <c r="AO134" s="487"/>
      <c r="AP134" s="487"/>
      <c r="AQ134" s="487"/>
      <c r="AR134" s="487"/>
      <c r="AS134" s="487"/>
      <c r="AT134" s="491"/>
      <c r="AU134" s="491"/>
      <c r="AV134" s="491"/>
      <c r="AW134" s="491"/>
      <c r="AX134" s="503"/>
      <c r="AY134" s="492"/>
      <c r="AZ134" s="493"/>
      <c r="BA134" s="489" t="s">
        <v>213</v>
      </c>
      <c r="BB134" s="489" t="s">
        <v>115</v>
      </c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9"/>
      <c r="BT134" s="489"/>
      <c r="BU134" s="489"/>
      <c r="BV134" s="489"/>
      <c r="BW134" s="489"/>
      <c r="BX134" s="489"/>
      <c r="BY134" s="489"/>
      <c r="BZ134" s="489"/>
      <c r="CA134" s="489"/>
      <c r="CB134" s="489"/>
      <c r="CC134" s="381"/>
      <c r="CD134" s="494"/>
      <c r="CE134" s="494"/>
      <c r="CF134" s="494"/>
      <c r="CG134" s="494"/>
      <c r="CH134" s="494"/>
      <c r="CI134" s="489"/>
      <c r="CJ134" s="494" t="s">
        <v>112</v>
      </c>
      <c r="CK134" s="494"/>
      <c r="CL134" s="494"/>
      <c r="CM134" s="494"/>
      <c r="CN134" s="494"/>
      <c r="CO134" s="494"/>
      <c r="CP134" s="494"/>
      <c r="CQ134" s="494"/>
      <c r="CR134" s="494"/>
      <c r="CS134" s="494"/>
      <c r="CT134" s="494"/>
      <c r="CU134" s="494"/>
      <c r="CV134" s="494"/>
      <c r="CW134" s="494"/>
      <c r="CX134" s="494"/>
      <c r="CY134" s="494"/>
      <c r="CZ134" s="494"/>
      <c r="DA134" s="494"/>
      <c r="DB134" s="494"/>
      <c r="DC134" s="494"/>
      <c r="DD134" s="494"/>
      <c r="DE134" s="494"/>
      <c r="DF134" s="494"/>
      <c r="DG134" s="494"/>
      <c r="DH134" s="494" t="s">
        <v>285</v>
      </c>
      <c r="DI134" s="494"/>
      <c r="DJ134" s="494" t="s">
        <v>217</v>
      </c>
      <c r="DK134" s="494"/>
      <c r="DL134" s="494"/>
      <c r="DM134" s="494"/>
      <c r="DN134" s="494"/>
      <c r="DO134" s="488"/>
      <c r="DP134" s="494"/>
      <c r="DQ134" s="469">
        <v>1.21</v>
      </c>
      <c r="DR134" s="380">
        <v>74.77</v>
      </c>
      <c r="DS134" s="470"/>
      <c r="DT134" s="470"/>
      <c r="DU134" s="496"/>
      <c r="DV134" s="496"/>
      <c r="DW134" s="496"/>
      <c r="DX134" s="496"/>
      <c r="DY134" s="496"/>
      <c r="DZ134" s="496"/>
      <c r="EA134" s="496"/>
      <c r="EB134" s="496"/>
      <c r="EC134" s="496"/>
      <c r="ED134" s="496"/>
      <c r="EE134" s="496"/>
      <c r="EF134" s="496"/>
      <c r="EG134" s="496"/>
      <c r="EH134" s="496"/>
      <c r="EI134" s="496"/>
      <c r="EJ134" s="496"/>
      <c r="EK134" s="496"/>
      <c r="EL134" s="446">
        <v>195</v>
      </c>
      <c r="EM134" s="496" t="s">
        <v>215</v>
      </c>
      <c r="EN134" s="496"/>
      <c r="EO134" s="446">
        <v>195</v>
      </c>
      <c r="EP134" s="496" t="s">
        <v>215</v>
      </c>
      <c r="EQ134" s="465"/>
      <c r="ER134" s="446">
        <v>195</v>
      </c>
      <c r="ES134" s="496" t="s">
        <v>215</v>
      </c>
      <c r="ET134" s="496"/>
      <c r="EU134" s="446">
        <v>195</v>
      </c>
      <c r="EV134" s="496" t="s">
        <v>215</v>
      </c>
      <c r="EW134" s="496"/>
      <c r="EX134" s="446">
        <v>195</v>
      </c>
      <c r="EY134" s="496" t="s">
        <v>215</v>
      </c>
      <c r="EZ134" s="496"/>
      <c r="FA134" s="446">
        <v>165</v>
      </c>
      <c r="FB134" s="496" t="s">
        <v>215</v>
      </c>
      <c r="FC134" s="496"/>
      <c r="FD134" s="446">
        <v>189</v>
      </c>
      <c r="FE134" s="496" t="s">
        <v>215</v>
      </c>
      <c r="FF134" s="496"/>
      <c r="FG134" s="446">
        <v>195</v>
      </c>
      <c r="FH134" s="496" t="s">
        <v>215</v>
      </c>
      <c r="FI134" s="496"/>
      <c r="FJ134" s="462">
        <v>195</v>
      </c>
      <c r="FK134" s="496" t="s">
        <v>215</v>
      </c>
      <c r="FL134" s="496"/>
      <c r="FM134" s="446">
        <v>195</v>
      </c>
      <c r="FN134" s="496" t="s">
        <v>215</v>
      </c>
      <c r="FO134" s="496"/>
      <c r="FP134" s="447"/>
      <c r="FQ134" s="498"/>
      <c r="FR134" s="498"/>
      <c r="FS134" s="447"/>
      <c r="FT134" s="498"/>
      <c r="FU134" s="498"/>
      <c r="FV134" s="447"/>
      <c r="FW134" s="498"/>
      <c r="FX134" s="498"/>
      <c r="FY134" s="447"/>
      <c r="FZ134" s="498"/>
      <c r="GA134" s="498"/>
      <c r="GB134" s="447"/>
      <c r="GC134" s="498"/>
      <c r="GD134" s="498"/>
      <c r="GE134" s="447"/>
      <c r="GF134" s="498"/>
      <c r="GG134" s="498"/>
      <c r="GH134" s="447"/>
      <c r="GI134" s="498"/>
      <c r="GJ134" s="498"/>
      <c r="GK134" s="447"/>
      <c r="GL134" s="498"/>
      <c r="GM134" s="498"/>
      <c r="GN134" s="447"/>
      <c r="GO134" s="498"/>
      <c r="GP134" s="498"/>
      <c r="GQ134" s="447"/>
      <c r="GR134" s="498"/>
      <c r="GS134" s="453"/>
      <c r="GT134" s="382" t="s">
        <v>76</v>
      </c>
      <c r="GU134" s="499"/>
      <c r="GV134" s="499"/>
      <c r="GW134" s="499"/>
      <c r="GX134" s="499"/>
      <c r="GY134" s="454"/>
      <c r="GZ134" s="382" t="s">
        <v>76</v>
      </c>
      <c r="HA134" s="499"/>
      <c r="HB134" s="499"/>
      <c r="HC134" s="499"/>
      <c r="HD134" s="499"/>
      <c r="HE134" s="499"/>
      <c r="HF134" s="382" t="s">
        <v>76</v>
      </c>
      <c r="HG134" s="499"/>
      <c r="HH134" s="499"/>
      <c r="HI134" s="499"/>
      <c r="HJ134" s="499"/>
      <c r="HK134" s="499"/>
      <c r="HL134" s="499"/>
      <c r="HM134" s="499"/>
      <c r="HN134" s="499"/>
      <c r="HO134" s="499"/>
      <c r="HP134" s="499"/>
      <c r="HQ134" s="499"/>
      <c r="HR134" s="499"/>
      <c r="HS134" s="499"/>
      <c r="HT134" s="499"/>
      <c r="HU134" s="499"/>
      <c r="HV134" s="499"/>
      <c r="HW134" s="499"/>
      <c r="HX134" s="133">
        <f t="shared" si="121"/>
        <v>195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195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customHeight="1">
      <c r="A135" s="146"/>
      <c r="B135" s="211" t="str">
        <f t="shared" si="120"/>
        <v>1000 г</v>
      </c>
      <c r="C135" s="485" t="s">
        <v>306</v>
      </c>
      <c r="D135" s="500"/>
      <c r="E135" s="501"/>
      <c r="F135" s="487"/>
      <c r="G135" s="487"/>
      <c r="H135" s="487"/>
      <c r="I135" s="487"/>
      <c r="J135" s="487"/>
      <c r="K135" s="487"/>
      <c r="L135" s="515"/>
      <c r="M135" s="487"/>
      <c r="N135" s="487"/>
      <c r="O135" s="487"/>
      <c r="P135" s="487"/>
      <c r="Q135" s="487"/>
      <c r="R135" s="487"/>
      <c r="S135" s="515"/>
      <c r="T135" s="487"/>
      <c r="U135" s="515" t="s">
        <v>342</v>
      </c>
      <c r="V135" s="515"/>
      <c r="W135" s="487"/>
      <c r="X135" s="487"/>
      <c r="Y135" s="487"/>
      <c r="Z135" s="489"/>
      <c r="AA135" s="487"/>
      <c r="AB135" s="487"/>
      <c r="AC135" s="487"/>
      <c r="AD135" s="487"/>
      <c r="AE135" s="487"/>
      <c r="AF135" s="487"/>
      <c r="AG135" s="487"/>
      <c r="AH135" s="487"/>
      <c r="AI135" s="487"/>
      <c r="AJ135" s="487"/>
      <c r="AK135" s="487"/>
      <c r="AL135" s="487"/>
      <c r="AM135" s="487"/>
      <c r="AN135" s="487"/>
      <c r="AO135" s="487"/>
      <c r="AP135" s="487"/>
      <c r="AQ135" s="487"/>
      <c r="AR135" s="487"/>
      <c r="AS135" s="487"/>
      <c r="AT135" s="491"/>
      <c r="AU135" s="491"/>
      <c r="AV135" s="491"/>
      <c r="AW135" s="491"/>
      <c r="AX135" s="503"/>
      <c r="AY135" s="492"/>
      <c r="AZ135" s="493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9"/>
      <c r="BT135" s="489"/>
      <c r="BU135" s="489"/>
      <c r="BV135" s="489"/>
      <c r="BW135" s="489"/>
      <c r="BX135" s="489"/>
      <c r="BY135" s="489"/>
      <c r="BZ135" s="489"/>
      <c r="CA135" s="489"/>
      <c r="CB135" s="489"/>
      <c r="CC135" s="381"/>
      <c r="CD135" s="494"/>
      <c r="CE135" s="494"/>
      <c r="CF135" s="494"/>
      <c r="CG135" s="494"/>
      <c r="CH135" s="494"/>
      <c r="CI135" s="489"/>
      <c r="CJ135" s="494" t="s">
        <v>112</v>
      </c>
      <c r="CK135" s="494"/>
      <c r="CL135" s="494" t="s">
        <v>255</v>
      </c>
      <c r="CM135" s="494"/>
      <c r="CN135" s="494"/>
      <c r="CO135" s="494"/>
      <c r="CP135" s="494"/>
      <c r="CQ135" s="494"/>
      <c r="CR135" s="494"/>
      <c r="CS135" s="494"/>
      <c r="CT135" s="494"/>
      <c r="CU135" s="494"/>
      <c r="CV135" s="494"/>
      <c r="CW135" s="494"/>
      <c r="CX135" s="494"/>
      <c r="CY135" s="494"/>
      <c r="CZ135" s="494"/>
      <c r="DA135" s="494"/>
      <c r="DB135" s="494"/>
      <c r="DC135" s="494"/>
      <c r="DD135" s="494"/>
      <c r="DE135" s="494"/>
      <c r="DF135" s="494"/>
      <c r="DG135" s="494"/>
      <c r="DH135" s="494" t="s">
        <v>286</v>
      </c>
      <c r="DI135" s="494"/>
      <c r="DJ135" s="494" t="s">
        <v>343</v>
      </c>
      <c r="DK135" s="494"/>
      <c r="DL135" s="494"/>
      <c r="DM135" s="494" t="s">
        <v>344</v>
      </c>
      <c r="DN135" s="494"/>
      <c r="DO135" s="494"/>
      <c r="DP135" s="494"/>
      <c r="DQ135" s="471"/>
      <c r="DR135" s="380">
        <v>117.51</v>
      </c>
      <c r="DS135" s="470"/>
      <c r="DT135" s="470"/>
      <c r="DU135" s="496"/>
      <c r="DV135" s="496"/>
      <c r="DW135" s="496"/>
      <c r="DX135" s="496"/>
      <c r="DY135" s="496"/>
      <c r="DZ135" s="496"/>
      <c r="EA135" s="496"/>
      <c r="EB135" s="496"/>
      <c r="EC135" s="496"/>
      <c r="ED135" s="496"/>
      <c r="EE135" s="496"/>
      <c r="EF135" s="496"/>
      <c r="EG135" s="496"/>
      <c r="EH135" s="496"/>
      <c r="EI135" s="496"/>
      <c r="EJ135" s="496"/>
      <c r="EK135" s="496"/>
      <c r="EL135" s="446">
        <v>498</v>
      </c>
      <c r="EM135" s="496" t="s">
        <v>116</v>
      </c>
      <c r="EN135" s="496"/>
      <c r="EO135" s="446">
        <v>498</v>
      </c>
      <c r="EP135" s="496" t="s">
        <v>116</v>
      </c>
      <c r="EQ135" s="465"/>
      <c r="ER135" s="446">
        <v>498</v>
      </c>
      <c r="ES135" s="496" t="s">
        <v>116</v>
      </c>
      <c r="ET135" s="496"/>
      <c r="EU135" s="446">
        <v>83</v>
      </c>
      <c r="EV135" s="496" t="s">
        <v>113</v>
      </c>
      <c r="EW135" s="496"/>
      <c r="EX135" s="446">
        <v>83</v>
      </c>
      <c r="EY135" s="496" t="s">
        <v>113</v>
      </c>
      <c r="EZ135" s="496"/>
      <c r="FA135" s="446">
        <v>498</v>
      </c>
      <c r="FB135" s="496" t="s">
        <v>113</v>
      </c>
      <c r="FC135" s="496"/>
      <c r="FD135" s="446">
        <v>83</v>
      </c>
      <c r="FE135" s="496" t="s">
        <v>113</v>
      </c>
      <c r="FF135" s="496"/>
      <c r="FG135" s="446">
        <v>83</v>
      </c>
      <c r="FH135" s="496" t="s">
        <v>113</v>
      </c>
      <c r="FI135" s="496"/>
      <c r="FJ135" s="446">
        <v>83</v>
      </c>
      <c r="FK135" s="496" t="s">
        <v>113</v>
      </c>
      <c r="FL135" s="496"/>
      <c r="FM135" s="446">
        <v>83</v>
      </c>
      <c r="FN135" s="496" t="s">
        <v>113</v>
      </c>
      <c r="FO135" s="496"/>
      <c r="FP135" s="447"/>
      <c r="FQ135" s="498"/>
      <c r="FR135" s="498"/>
      <c r="FS135" s="447"/>
      <c r="FT135" s="498"/>
      <c r="FU135" s="498"/>
      <c r="FV135" s="447"/>
      <c r="FW135" s="498"/>
      <c r="FX135" s="498"/>
      <c r="FY135" s="447"/>
      <c r="FZ135" s="498"/>
      <c r="GA135" s="498"/>
      <c r="GB135" s="447"/>
      <c r="GC135" s="498"/>
      <c r="GD135" s="498"/>
      <c r="GE135" s="447"/>
      <c r="GF135" s="498"/>
      <c r="GG135" s="498"/>
      <c r="GH135" s="447"/>
      <c r="GI135" s="498"/>
      <c r="GJ135" s="498"/>
      <c r="GK135" s="447"/>
      <c r="GL135" s="498"/>
      <c r="GM135" s="498"/>
      <c r="GN135" s="447"/>
      <c r="GO135" s="498"/>
      <c r="GP135" s="498"/>
      <c r="GQ135" s="447"/>
      <c r="GR135" s="498"/>
      <c r="GS135" s="453"/>
      <c r="GT135" s="382"/>
      <c r="GU135" s="499"/>
      <c r="GV135" s="499"/>
      <c r="GW135" s="499" t="s">
        <v>27</v>
      </c>
      <c r="GX135" s="499"/>
      <c r="GY135" s="454"/>
      <c r="GZ135" s="382"/>
      <c r="HA135" s="499"/>
      <c r="HB135" s="499"/>
      <c r="HC135" s="499"/>
      <c r="HD135" s="499"/>
      <c r="HE135" s="499"/>
      <c r="HF135" s="382"/>
      <c r="HG135" s="499"/>
      <c r="HH135" s="499"/>
      <c r="HI135" s="499"/>
      <c r="HJ135" s="499"/>
      <c r="HK135" s="499"/>
      <c r="HL135" s="499"/>
      <c r="HM135" s="499"/>
      <c r="HN135" s="499"/>
      <c r="HO135" s="499"/>
      <c r="HP135" s="499"/>
      <c r="HQ135" s="499"/>
      <c r="HR135" s="499"/>
      <c r="HS135" s="499"/>
      <c r="HT135" s="499"/>
      <c r="HU135" s="499"/>
      <c r="HV135" s="499"/>
      <c r="HW135" s="499"/>
      <c r="HX135" s="133">
        <f t="shared" si="121"/>
        <v>498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498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customHeight="1">
      <c r="A136" s="146"/>
      <c r="B136" s="211" t="str">
        <f t="shared" si="120"/>
        <v>1000 г</v>
      </c>
      <c r="C136" s="485" t="s">
        <v>244</v>
      </c>
      <c r="D136" s="500"/>
      <c r="E136" s="501"/>
      <c r="F136" s="487"/>
      <c r="G136" s="487"/>
      <c r="H136" s="487"/>
      <c r="I136" s="487"/>
      <c r="J136" s="487"/>
      <c r="K136" s="487"/>
      <c r="L136" s="515"/>
      <c r="M136" s="487"/>
      <c r="N136" s="487"/>
      <c r="O136" s="487"/>
      <c r="P136" s="487"/>
      <c r="Q136" s="515" t="s">
        <v>345</v>
      </c>
      <c r="R136" s="487"/>
      <c r="S136" s="490"/>
      <c r="T136" s="487"/>
      <c r="U136" s="487"/>
      <c r="V136" s="487"/>
      <c r="W136" s="487"/>
      <c r="X136" s="487"/>
      <c r="Y136" s="487"/>
      <c r="Z136" s="489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487"/>
      <c r="AN136" s="487"/>
      <c r="AO136" s="487"/>
      <c r="AP136" s="487"/>
      <c r="AQ136" s="487"/>
      <c r="AR136" s="487"/>
      <c r="AS136" s="487"/>
      <c r="AT136" s="491"/>
      <c r="AU136" s="491"/>
      <c r="AV136" s="491"/>
      <c r="AW136" s="491"/>
      <c r="AX136" s="503"/>
      <c r="AY136" s="492"/>
      <c r="AZ136" s="493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9"/>
      <c r="BT136" s="489"/>
      <c r="BU136" s="489"/>
      <c r="BV136" s="489"/>
      <c r="BW136" s="489"/>
      <c r="BX136" s="489"/>
      <c r="BY136" s="489"/>
      <c r="BZ136" s="489"/>
      <c r="CA136" s="489"/>
      <c r="CB136" s="489"/>
      <c r="CC136" s="381"/>
      <c r="CD136" s="494"/>
      <c r="CE136" s="494"/>
      <c r="CF136" s="494"/>
      <c r="CG136" s="494"/>
      <c r="CH136" s="494"/>
      <c r="CI136" s="489"/>
      <c r="CJ136" s="494" t="s">
        <v>112</v>
      </c>
      <c r="CK136" s="494"/>
      <c r="CL136" s="494" t="s">
        <v>255</v>
      </c>
      <c r="CM136" s="494"/>
      <c r="CN136" s="494"/>
      <c r="CO136" s="494"/>
      <c r="CP136" s="494"/>
      <c r="CQ136" s="494"/>
      <c r="CR136" s="494"/>
      <c r="CS136" s="494"/>
      <c r="CT136" s="494"/>
      <c r="CU136" s="494"/>
      <c r="CV136" s="494"/>
      <c r="CW136" s="494"/>
      <c r="CX136" s="494"/>
      <c r="CY136" s="494"/>
      <c r="CZ136" s="494"/>
      <c r="DA136" s="494"/>
      <c r="DB136" s="494"/>
      <c r="DC136" s="494"/>
      <c r="DD136" s="494"/>
      <c r="DE136" s="494"/>
      <c r="DF136" s="494"/>
      <c r="DG136" s="494"/>
      <c r="DH136" s="494" t="s">
        <v>286</v>
      </c>
      <c r="DI136" s="494"/>
      <c r="DJ136" s="494" t="s">
        <v>346</v>
      </c>
      <c r="DK136" s="494"/>
      <c r="DL136" s="494"/>
      <c r="DM136" s="494" t="s">
        <v>347</v>
      </c>
      <c r="DN136" s="494"/>
      <c r="DO136" s="494"/>
      <c r="DP136" s="494"/>
      <c r="DQ136" s="469">
        <v>1.75</v>
      </c>
      <c r="DR136" s="380">
        <v>145.97999999999999</v>
      </c>
      <c r="DS136" s="470"/>
      <c r="DT136" s="470"/>
      <c r="DU136" s="496"/>
      <c r="DV136" s="496"/>
      <c r="DW136" s="496"/>
      <c r="DX136" s="496"/>
      <c r="DY136" s="496"/>
      <c r="DZ136" s="496"/>
      <c r="EA136" s="496"/>
      <c r="EB136" s="496"/>
      <c r="EC136" s="496"/>
      <c r="ED136" s="496"/>
      <c r="EE136" s="496"/>
      <c r="EF136" s="496"/>
      <c r="EG136" s="496"/>
      <c r="EH136" s="496"/>
      <c r="EI136" s="496"/>
      <c r="EJ136" s="496"/>
      <c r="EK136" s="496"/>
      <c r="EL136" s="446">
        <v>630</v>
      </c>
      <c r="EM136" s="496" t="s">
        <v>116</v>
      </c>
      <c r="EN136" s="496"/>
      <c r="EO136" s="446">
        <v>630</v>
      </c>
      <c r="EP136" s="496" t="s">
        <v>116</v>
      </c>
      <c r="EQ136" s="465"/>
      <c r="ER136" s="446">
        <v>630</v>
      </c>
      <c r="ES136" s="496" t="s">
        <v>116</v>
      </c>
      <c r="ET136" s="496"/>
      <c r="EU136" s="446">
        <v>105</v>
      </c>
      <c r="EV136" s="496" t="s">
        <v>113</v>
      </c>
      <c r="EW136" s="496"/>
      <c r="EX136" s="446">
        <v>105</v>
      </c>
      <c r="EY136" s="496" t="s">
        <v>113</v>
      </c>
      <c r="EZ136" s="496"/>
      <c r="FA136" s="446">
        <v>630</v>
      </c>
      <c r="FB136" s="496" t="s">
        <v>113</v>
      </c>
      <c r="FC136" s="496"/>
      <c r="FD136" s="446">
        <v>105</v>
      </c>
      <c r="FE136" s="496" t="s">
        <v>113</v>
      </c>
      <c r="FF136" s="496"/>
      <c r="FG136" s="446">
        <v>105</v>
      </c>
      <c r="FH136" s="496" t="s">
        <v>113</v>
      </c>
      <c r="FI136" s="496"/>
      <c r="FJ136" s="446">
        <v>105</v>
      </c>
      <c r="FK136" s="496" t="s">
        <v>113</v>
      </c>
      <c r="FL136" s="496"/>
      <c r="FM136" s="446">
        <v>105</v>
      </c>
      <c r="FN136" s="496" t="s">
        <v>113</v>
      </c>
      <c r="FO136" s="496"/>
      <c r="FP136" s="447"/>
      <c r="FQ136" s="498"/>
      <c r="FR136" s="498"/>
      <c r="FS136" s="447"/>
      <c r="FT136" s="498"/>
      <c r="FU136" s="498"/>
      <c r="FV136" s="447"/>
      <c r="FW136" s="498"/>
      <c r="FX136" s="498"/>
      <c r="FY136" s="447"/>
      <c r="FZ136" s="498"/>
      <c r="GA136" s="498"/>
      <c r="GB136" s="447"/>
      <c r="GC136" s="498"/>
      <c r="GD136" s="498"/>
      <c r="GE136" s="447"/>
      <c r="GF136" s="498"/>
      <c r="GG136" s="498"/>
      <c r="GH136" s="447"/>
      <c r="GI136" s="498"/>
      <c r="GJ136" s="498"/>
      <c r="GK136" s="447"/>
      <c r="GL136" s="498"/>
      <c r="GM136" s="498"/>
      <c r="GN136" s="447"/>
      <c r="GO136" s="498"/>
      <c r="GP136" s="498"/>
      <c r="GQ136" s="447"/>
      <c r="GR136" s="498"/>
      <c r="GS136" s="453"/>
      <c r="GT136" s="382" t="s">
        <v>76</v>
      </c>
      <c r="GU136" s="499"/>
      <c r="GV136" s="499"/>
      <c r="GW136" s="499" t="s">
        <v>27</v>
      </c>
      <c r="GX136" s="499"/>
      <c r="GY136" s="454"/>
      <c r="GZ136" s="382" t="s">
        <v>76</v>
      </c>
      <c r="HA136" s="499"/>
      <c r="HB136" s="499"/>
      <c r="HC136" s="499"/>
      <c r="HD136" s="499"/>
      <c r="HE136" s="499"/>
      <c r="HF136" s="382" t="s">
        <v>76</v>
      </c>
      <c r="HG136" s="499"/>
      <c r="HH136" s="499"/>
      <c r="HI136" s="499"/>
      <c r="HJ136" s="499"/>
      <c r="HK136" s="499"/>
      <c r="HL136" s="499"/>
      <c r="HM136" s="499"/>
      <c r="HN136" s="499"/>
      <c r="HO136" s="499"/>
      <c r="HP136" s="499"/>
      <c r="HQ136" s="499"/>
      <c r="HR136" s="499"/>
      <c r="HS136" s="499"/>
      <c r="HT136" s="499"/>
      <c r="HU136" s="499"/>
      <c r="HV136" s="499"/>
      <c r="HW136" s="499"/>
      <c r="HX136" s="133">
        <f t="shared" si="121"/>
        <v>630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630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83"/>
      <c r="D137" s="418"/>
      <c r="E137" s="419"/>
      <c r="F137" s="415"/>
      <c r="G137" s="415"/>
      <c r="H137" s="415"/>
      <c r="I137" s="415"/>
      <c r="J137" s="415"/>
      <c r="K137" s="415"/>
      <c r="L137" s="434"/>
      <c r="M137" s="415"/>
      <c r="N137" s="415"/>
      <c r="O137" s="415"/>
      <c r="P137" s="415"/>
      <c r="Q137" s="415"/>
      <c r="R137" s="415"/>
      <c r="S137" s="434"/>
      <c r="T137" s="415"/>
      <c r="U137" s="415"/>
      <c r="V137" s="415"/>
      <c r="W137" s="415"/>
      <c r="X137" s="415"/>
      <c r="Y137" s="415"/>
      <c r="Z137" s="387"/>
      <c r="AA137" s="415"/>
      <c r="AB137" s="415"/>
      <c r="AC137" s="415"/>
      <c r="AD137" s="415"/>
      <c r="AE137" s="434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6"/>
      <c r="AU137" s="416"/>
      <c r="AV137" s="416"/>
      <c r="AW137" s="416"/>
      <c r="AX137" s="417"/>
      <c r="AY137" s="392"/>
      <c r="AZ137" s="393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 s="387"/>
      <c r="BP137" s="387"/>
      <c r="BQ137" s="387"/>
      <c r="BR137" s="387"/>
      <c r="BS137" s="387"/>
      <c r="BT137" s="387"/>
      <c r="BU137" s="387"/>
      <c r="BV137" s="387"/>
      <c r="BW137" s="387"/>
      <c r="BX137" s="387"/>
      <c r="BY137" s="387"/>
      <c r="BZ137" s="387"/>
      <c r="CA137" s="387"/>
      <c r="CB137" s="387"/>
      <c r="CC137" s="381"/>
      <c r="CD137" s="396"/>
      <c r="CE137" s="396"/>
      <c r="CF137" s="396"/>
      <c r="CG137" s="396"/>
      <c r="CH137" s="396"/>
      <c r="CI137" s="387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  <c r="DB137" s="396"/>
      <c r="DC137" s="396"/>
      <c r="DD137" s="396"/>
      <c r="DE137" s="396"/>
      <c r="DF137" s="396"/>
      <c r="DG137" s="396"/>
      <c r="DH137" s="396"/>
      <c r="DI137" s="396"/>
      <c r="DJ137" s="396"/>
      <c r="DK137" s="396"/>
      <c r="DL137" s="396"/>
      <c r="DM137" s="396"/>
      <c r="DN137" s="396"/>
      <c r="DO137" s="396"/>
      <c r="DP137" s="397"/>
      <c r="DQ137" s="408"/>
      <c r="DR137" s="380">
        <v>0</v>
      </c>
      <c r="DS137" s="470"/>
      <c r="DT137" s="470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8"/>
      <c r="EM137" s="397"/>
      <c r="EN137" s="397"/>
      <c r="EO137" s="398"/>
      <c r="EP137" s="397"/>
      <c r="EQ137" s="399"/>
      <c r="ER137" s="398"/>
      <c r="ES137" s="397"/>
      <c r="ET137" s="397"/>
      <c r="EU137" s="398"/>
      <c r="EV137" s="397"/>
      <c r="EW137" s="397"/>
      <c r="EX137" s="398"/>
      <c r="EY137" s="397"/>
      <c r="EZ137" s="397"/>
      <c r="FA137" s="398"/>
      <c r="FB137" s="397"/>
      <c r="FC137" s="397"/>
      <c r="FD137" s="398"/>
      <c r="FE137" s="397"/>
      <c r="FF137" s="397"/>
      <c r="FG137" s="398"/>
      <c r="FH137" s="397"/>
      <c r="FI137" s="397"/>
      <c r="FJ137" s="398"/>
      <c r="FK137" s="397"/>
      <c r="FL137" s="397"/>
      <c r="FM137" s="398"/>
      <c r="FN137" s="397"/>
      <c r="FO137" s="397"/>
      <c r="FP137" s="447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  <c r="HT137" s="404"/>
      <c r="HU137" s="404"/>
      <c r="HV137" s="404"/>
      <c r="HW137" s="404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83"/>
      <c r="D138" s="418"/>
      <c r="E138" s="419"/>
      <c r="F138" s="415"/>
      <c r="G138" s="415"/>
      <c r="H138" s="415"/>
      <c r="I138" s="415"/>
      <c r="J138" s="415"/>
      <c r="K138" s="415"/>
      <c r="L138" s="434"/>
      <c r="M138" s="415"/>
      <c r="N138" s="415"/>
      <c r="O138" s="415"/>
      <c r="P138" s="415"/>
      <c r="Q138" s="415"/>
      <c r="R138" s="415"/>
      <c r="S138" s="434"/>
      <c r="T138" s="415"/>
      <c r="U138" s="415"/>
      <c r="V138" s="415"/>
      <c r="W138" s="415"/>
      <c r="X138" s="415"/>
      <c r="Y138" s="415"/>
      <c r="Z138" s="387"/>
      <c r="AA138" s="415"/>
      <c r="AB138" s="415"/>
      <c r="AC138" s="415"/>
      <c r="AD138" s="415"/>
      <c r="AE138" s="434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6"/>
      <c r="AU138" s="416"/>
      <c r="AV138" s="416"/>
      <c r="AW138" s="416"/>
      <c r="AX138" s="417"/>
      <c r="AY138" s="392"/>
      <c r="AZ138" s="393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1"/>
      <c r="CD138" s="396"/>
      <c r="CE138" s="396"/>
      <c r="CF138" s="396"/>
      <c r="CG138" s="396"/>
      <c r="CH138" s="396"/>
      <c r="CI138" s="387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  <c r="DB138" s="396"/>
      <c r="DC138" s="396"/>
      <c r="DD138" s="396"/>
      <c r="DE138" s="396"/>
      <c r="DF138" s="396"/>
      <c r="DG138" s="396"/>
      <c r="DH138" s="396"/>
      <c r="DI138" s="396"/>
      <c r="DJ138" s="396"/>
      <c r="DK138" s="396"/>
      <c r="DL138" s="396"/>
      <c r="DM138" s="396"/>
      <c r="DN138" s="396"/>
      <c r="DO138" s="396"/>
      <c r="DP138" s="397"/>
      <c r="DQ138" s="408"/>
      <c r="DR138" s="380">
        <v>0</v>
      </c>
      <c r="DS138" s="470"/>
      <c r="DT138" s="470"/>
      <c r="DU138" s="397"/>
      <c r="DV138" s="397"/>
      <c r="DW138" s="397"/>
      <c r="DX138" s="397"/>
      <c r="DY138" s="397"/>
      <c r="DZ138" s="397"/>
      <c r="EA138" s="397"/>
      <c r="EB138" s="397"/>
      <c r="EC138" s="397"/>
      <c r="ED138" s="397"/>
      <c r="EE138" s="397"/>
      <c r="EF138" s="397"/>
      <c r="EG138" s="397"/>
      <c r="EH138" s="397"/>
      <c r="EI138" s="397"/>
      <c r="EJ138" s="397"/>
      <c r="EK138" s="397"/>
      <c r="EL138" s="398"/>
      <c r="EM138" s="397"/>
      <c r="EN138" s="397"/>
      <c r="EO138" s="398"/>
      <c r="EP138" s="397"/>
      <c r="EQ138" s="399"/>
      <c r="ER138" s="398"/>
      <c r="ES138" s="397"/>
      <c r="ET138" s="397"/>
      <c r="EU138" s="398"/>
      <c r="EV138" s="397"/>
      <c r="EW138" s="397"/>
      <c r="EX138" s="398"/>
      <c r="EY138" s="397"/>
      <c r="EZ138" s="397"/>
      <c r="FA138" s="398"/>
      <c r="FB138" s="397"/>
      <c r="FC138" s="397"/>
      <c r="FD138" s="398"/>
      <c r="FE138" s="397"/>
      <c r="FF138" s="397"/>
      <c r="FG138" s="398"/>
      <c r="FH138" s="397"/>
      <c r="FI138" s="397"/>
      <c r="FJ138" s="398"/>
      <c r="FK138" s="397"/>
      <c r="FL138" s="397"/>
      <c r="FM138" s="398"/>
      <c r="FN138" s="397"/>
      <c r="FO138" s="397"/>
      <c r="FP138" s="447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  <c r="HT138" s="404"/>
      <c r="HU138" s="404"/>
      <c r="HV138" s="404"/>
      <c r="HW138" s="404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83"/>
      <c r="D139" s="418"/>
      <c r="E139" s="419"/>
      <c r="F139" s="415"/>
      <c r="G139" s="415"/>
      <c r="H139" s="415"/>
      <c r="I139" s="415"/>
      <c r="J139" s="415"/>
      <c r="K139" s="415"/>
      <c r="L139" s="434"/>
      <c r="M139" s="415"/>
      <c r="N139" s="415"/>
      <c r="O139" s="415"/>
      <c r="P139" s="415"/>
      <c r="Q139" s="415"/>
      <c r="R139" s="415"/>
      <c r="S139" s="434"/>
      <c r="T139" s="415"/>
      <c r="U139" s="415"/>
      <c r="V139" s="415"/>
      <c r="W139" s="415"/>
      <c r="X139" s="415"/>
      <c r="Y139" s="415"/>
      <c r="Z139" s="387"/>
      <c r="AA139" s="415"/>
      <c r="AB139" s="415"/>
      <c r="AC139" s="415"/>
      <c r="AD139" s="415"/>
      <c r="AE139" s="434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6"/>
      <c r="AU139" s="416"/>
      <c r="AV139" s="416"/>
      <c r="AW139" s="416"/>
      <c r="AX139" s="417"/>
      <c r="AY139" s="392"/>
      <c r="AZ139" s="393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1"/>
      <c r="CD139" s="396"/>
      <c r="CE139" s="396"/>
      <c r="CF139" s="396"/>
      <c r="CG139" s="396"/>
      <c r="CH139" s="396"/>
      <c r="CI139" s="387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7"/>
      <c r="DQ139" s="408"/>
      <c r="DR139" s="380">
        <v>0</v>
      </c>
      <c r="DS139" s="470"/>
      <c r="DT139" s="470"/>
      <c r="DU139" s="397"/>
      <c r="DV139" s="397"/>
      <c r="DW139" s="397"/>
      <c r="DX139" s="397"/>
      <c r="DY139" s="397"/>
      <c r="DZ139" s="397"/>
      <c r="EA139" s="397"/>
      <c r="EB139" s="397"/>
      <c r="EC139" s="397"/>
      <c r="ED139" s="397"/>
      <c r="EE139" s="397"/>
      <c r="EF139" s="397"/>
      <c r="EG139" s="397"/>
      <c r="EH139" s="397"/>
      <c r="EI139" s="397"/>
      <c r="EJ139" s="397"/>
      <c r="EK139" s="397"/>
      <c r="EL139" s="398"/>
      <c r="EM139" s="397"/>
      <c r="EN139" s="397"/>
      <c r="EO139" s="398"/>
      <c r="EP139" s="397"/>
      <c r="EQ139" s="399"/>
      <c r="ER139" s="398"/>
      <c r="ES139" s="397"/>
      <c r="ET139" s="397"/>
      <c r="EU139" s="398"/>
      <c r="EV139" s="397"/>
      <c r="EW139" s="397"/>
      <c r="EX139" s="398"/>
      <c r="EY139" s="397"/>
      <c r="EZ139" s="397"/>
      <c r="FA139" s="398"/>
      <c r="FB139" s="397"/>
      <c r="FC139" s="397"/>
      <c r="FD139" s="398"/>
      <c r="FE139" s="397"/>
      <c r="FF139" s="397"/>
      <c r="FG139" s="398"/>
      <c r="FH139" s="397"/>
      <c r="FI139" s="397"/>
      <c r="FJ139" s="398"/>
      <c r="FK139" s="397"/>
      <c r="FL139" s="397"/>
      <c r="FM139" s="398"/>
      <c r="FN139" s="397"/>
      <c r="FO139" s="397"/>
      <c r="FP139" s="447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  <c r="HT139" s="404"/>
      <c r="HU139" s="404"/>
      <c r="HV139" s="404"/>
      <c r="HW139" s="404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83"/>
      <c r="D140" s="418"/>
      <c r="E140" s="419"/>
      <c r="F140" s="415"/>
      <c r="G140" s="415"/>
      <c r="H140" s="415"/>
      <c r="I140" s="415"/>
      <c r="J140" s="415"/>
      <c r="K140" s="415"/>
      <c r="L140" s="434"/>
      <c r="M140" s="415"/>
      <c r="N140" s="415"/>
      <c r="O140" s="415"/>
      <c r="P140" s="415"/>
      <c r="Q140" s="415"/>
      <c r="R140" s="415"/>
      <c r="S140" s="434"/>
      <c r="T140" s="415"/>
      <c r="U140" s="415"/>
      <c r="V140" s="415"/>
      <c r="W140" s="415"/>
      <c r="X140" s="415"/>
      <c r="Y140" s="415"/>
      <c r="Z140" s="387"/>
      <c r="AA140" s="415"/>
      <c r="AB140" s="415"/>
      <c r="AC140" s="415"/>
      <c r="AD140" s="415"/>
      <c r="AE140" s="434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6"/>
      <c r="AU140" s="416"/>
      <c r="AV140" s="416"/>
      <c r="AW140" s="416"/>
      <c r="AX140" s="417"/>
      <c r="AY140" s="392"/>
      <c r="AZ140" s="393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 s="387"/>
      <c r="BP140" s="387"/>
      <c r="BQ140" s="387"/>
      <c r="BR140" s="387"/>
      <c r="BS140" s="387"/>
      <c r="BT140" s="387"/>
      <c r="BU140" s="387"/>
      <c r="BV140" s="387"/>
      <c r="BW140" s="387"/>
      <c r="BX140" s="387"/>
      <c r="BY140" s="387"/>
      <c r="BZ140" s="387"/>
      <c r="CA140" s="387"/>
      <c r="CB140" s="387"/>
      <c r="CC140" s="381"/>
      <c r="CD140" s="396"/>
      <c r="CE140" s="396"/>
      <c r="CF140" s="396"/>
      <c r="CG140" s="396"/>
      <c r="CH140" s="396"/>
      <c r="CI140" s="387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  <c r="DB140" s="396"/>
      <c r="DC140" s="396"/>
      <c r="DD140" s="396"/>
      <c r="DE140" s="396"/>
      <c r="DF140" s="396"/>
      <c r="DG140" s="396"/>
      <c r="DH140" s="396"/>
      <c r="DI140" s="396"/>
      <c r="DJ140" s="396"/>
      <c r="DK140" s="396"/>
      <c r="DL140" s="396"/>
      <c r="DM140" s="396"/>
      <c r="DN140" s="396"/>
      <c r="DO140" s="396"/>
      <c r="DP140" s="397"/>
      <c r="DQ140" s="408"/>
      <c r="DR140" s="380">
        <v>0</v>
      </c>
      <c r="DS140" s="470"/>
      <c r="DT140" s="470"/>
      <c r="DU140" s="397"/>
      <c r="DV140" s="397"/>
      <c r="DW140" s="397"/>
      <c r="DX140" s="397"/>
      <c r="DY140" s="397"/>
      <c r="DZ140" s="397"/>
      <c r="EA140" s="397"/>
      <c r="EB140" s="397"/>
      <c r="EC140" s="397"/>
      <c r="ED140" s="397"/>
      <c r="EE140" s="397"/>
      <c r="EF140" s="397"/>
      <c r="EG140" s="397"/>
      <c r="EH140" s="397"/>
      <c r="EI140" s="397"/>
      <c r="EJ140" s="397"/>
      <c r="EK140" s="397"/>
      <c r="EL140" s="398"/>
      <c r="EM140" s="397"/>
      <c r="EN140" s="397"/>
      <c r="EO140" s="398"/>
      <c r="EP140" s="397"/>
      <c r="EQ140" s="399"/>
      <c r="ER140" s="398"/>
      <c r="ES140" s="397"/>
      <c r="ET140" s="397"/>
      <c r="EU140" s="398"/>
      <c r="EV140" s="397"/>
      <c r="EW140" s="397"/>
      <c r="EX140" s="398"/>
      <c r="EY140" s="397"/>
      <c r="EZ140" s="397"/>
      <c r="FA140" s="398"/>
      <c r="FB140" s="397"/>
      <c r="FC140" s="397"/>
      <c r="FD140" s="398"/>
      <c r="FE140" s="397"/>
      <c r="FF140" s="397"/>
      <c r="FG140" s="398"/>
      <c r="FH140" s="397"/>
      <c r="FI140" s="397"/>
      <c r="FJ140" s="398"/>
      <c r="FK140" s="397"/>
      <c r="FL140" s="397"/>
      <c r="FM140" s="398"/>
      <c r="FN140" s="397"/>
      <c r="FO140" s="397"/>
      <c r="FP140" s="447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  <c r="HT140" s="404"/>
      <c r="HU140" s="404"/>
      <c r="HV140" s="404"/>
      <c r="HW140" s="404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83"/>
      <c r="D141" s="418"/>
      <c r="E141" s="419"/>
      <c r="F141" s="415"/>
      <c r="G141" s="415"/>
      <c r="H141" s="415"/>
      <c r="I141" s="415"/>
      <c r="J141" s="415"/>
      <c r="K141" s="415"/>
      <c r="L141" s="434"/>
      <c r="M141" s="415"/>
      <c r="N141" s="415"/>
      <c r="O141" s="415"/>
      <c r="P141" s="415"/>
      <c r="Q141" s="415"/>
      <c r="R141" s="415"/>
      <c r="S141" s="434"/>
      <c r="T141" s="415"/>
      <c r="U141" s="415"/>
      <c r="V141" s="415"/>
      <c r="W141" s="415"/>
      <c r="X141" s="415"/>
      <c r="Y141" s="415"/>
      <c r="Z141" s="387"/>
      <c r="AA141" s="415"/>
      <c r="AB141" s="415"/>
      <c r="AC141" s="415"/>
      <c r="AD141" s="415"/>
      <c r="AE141" s="434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6"/>
      <c r="AU141" s="416"/>
      <c r="AV141" s="416"/>
      <c r="AW141" s="416"/>
      <c r="AX141" s="417"/>
      <c r="AY141" s="392"/>
      <c r="AZ141" s="393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 s="387"/>
      <c r="BP141" s="387"/>
      <c r="BQ141" s="387"/>
      <c r="BR141" s="387"/>
      <c r="BS141" s="387"/>
      <c r="BT141" s="387"/>
      <c r="BU141" s="387"/>
      <c r="BV141" s="387"/>
      <c r="BW141" s="387"/>
      <c r="BX141" s="387"/>
      <c r="BY141" s="387"/>
      <c r="BZ141" s="387"/>
      <c r="CA141" s="387"/>
      <c r="CB141" s="387"/>
      <c r="CC141" s="381"/>
      <c r="CD141" s="396"/>
      <c r="CE141" s="396"/>
      <c r="CF141" s="396"/>
      <c r="CG141" s="396"/>
      <c r="CH141" s="396"/>
      <c r="CI141" s="387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  <c r="DB141" s="396"/>
      <c r="DC141" s="396"/>
      <c r="DD141" s="396"/>
      <c r="DE141" s="396"/>
      <c r="DF141" s="396"/>
      <c r="DG141" s="396"/>
      <c r="DH141" s="396"/>
      <c r="DI141" s="396"/>
      <c r="DJ141" s="396"/>
      <c r="DK141" s="396"/>
      <c r="DL141" s="396"/>
      <c r="DM141" s="396"/>
      <c r="DN141" s="396"/>
      <c r="DO141" s="396"/>
      <c r="DP141" s="397"/>
      <c r="DQ141" s="408"/>
      <c r="DR141" s="380">
        <v>0</v>
      </c>
      <c r="DS141" s="470"/>
      <c r="DT141" s="470"/>
      <c r="DU141" s="397"/>
      <c r="DV141" s="397"/>
      <c r="DW141" s="397"/>
      <c r="DX141" s="397"/>
      <c r="DY141" s="397"/>
      <c r="DZ141" s="397"/>
      <c r="EA141" s="397"/>
      <c r="EB141" s="397"/>
      <c r="EC141" s="397"/>
      <c r="ED141" s="397"/>
      <c r="EE141" s="397"/>
      <c r="EF141" s="397"/>
      <c r="EG141" s="397"/>
      <c r="EH141" s="397"/>
      <c r="EI141" s="397"/>
      <c r="EJ141" s="397"/>
      <c r="EK141" s="397"/>
      <c r="EL141" s="398"/>
      <c r="EM141" s="397"/>
      <c r="EN141" s="397"/>
      <c r="EO141" s="398"/>
      <c r="EP141" s="397"/>
      <c r="EQ141" s="399"/>
      <c r="ER141" s="398"/>
      <c r="ES141" s="397"/>
      <c r="ET141" s="397"/>
      <c r="EU141" s="398"/>
      <c r="EV141" s="397"/>
      <c r="EW141" s="397"/>
      <c r="EX141" s="398"/>
      <c r="EY141" s="397"/>
      <c r="EZ141" s="397"/>
      <c r="FA141" s="398"/>
      <c r="FB141" s="397"/>
      <c r="FC141" s="397"/>
      <c r="FD141" s="398"/>
      <c r="FE141" s="397"/>
      <c r="FF141" s="397"/>
      <c r="FG141" s="398"/>
      <c r="FH141" s="397"/>
      <c r="FI141" s="397"/>
      <c r="FJ141" s="398"/>
      <c r="FK141" s="397"/>
      <c r="FL141" s="397"/>
      <c r="FM141" s="398"/>
      <c r="FN141" s="397"/>
      <c r="FO141" s="397"/>
      <c r="FP141" s="447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  <c r="HT141" s="404"/>
      <c r="HU141" s="404"/>
      <c r="HV141" s="404"/>
      <c r="HW141" s="404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83"/>
      <c r="D142" s="418"/>
      <c r="E142" s="419"/>
      <c r="F142" s="415"/>
      <c r="G142" s="415"/>
      <c r="H142" s="415"/>
      <c r="I142" s="415"/>
      <c r="J142" s="415"/>
      <c r="K142" s="415"/>
      <c r="L142" s="434"/>
      <c r="M142" s="415"/>
      <c r="N142" s="415"/>
      <c r="O142" s="415"/>
      <c r="P142" s="415"/>
      <c r="Q142" s="415"/>
      <c r="R142" s="415"/>
      <c r="S142" s="434"/>
      <c r="T142" s="415"/>
      <c r="U142" s="415"/>
      <c r="V142" s="415"/>
      <c r="W142" s="415"/>
      <c r="X142" s="415"/>
      <c r="Y142" s="415"/>
      <c r="Z142" s="387"/>
      <c r="AA142" s="415"/>
      <c r="AB142" s="415"/>
      <c r="AC142" s="415"/>
      <c r="AD142" s="415"/>
      <c r="AE142" s="434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6"/>
      <c r="AU142" s="416"/>
      <c r="AV142" s="416"/>
      <c r="AW142" s="416"/>
      <c r="AX142" s="417"/>
      <c r="AY142" s="392"/>
      <c r="AZ142" s="393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387"/>
      <c r="BS142" s="387"/>
      <c r="BT142" s="387"/>
      <c r="BU142" s="387"/>
      <c r="BV142" s="387"/>
      <c r="BW142" s="387"/>
      <c r="BX142" s="387"/>
      <c r="BY142" s="387"/>
      <c r="BZ142" s="387"/>
      <c r="CA142" s="387"/>
      <c r="CB142" s="387"/>
      <c r="CC142" s="381"/>
      <c r="CD142" s="396"/>
      <c r="CE142" s="396"/>
      <c r="CF142" s="396"/>
      <c r="CG142" s="396"/>
      <c r="CH142" s="396"/>
      <c r="CI142" s="387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396"/>
      <c r="DF142" s="396"/>
      <c r="DG142" s="396"/>
      <c r="DH142" s="396"/>
      <c r="DI142" s="396"/>
      <c r="DJ142" s="396"/>
      <c r="DK142" s="396"/>
      <c r="DL142" s="396"/>
      <c r="DM142" s="396"/>
      <c r="DN142" s="396"/>
      <c r="DO142" s="396"/>
      <c r="DP142" s="397"/>
      <c r="DQ142" s="408"/>
      <c r="DR142" s="380">
        <v>0</v>
      </c>
      <c r="DS142" s="470"/>
      <c r="DT142" s="470"/>
      <c r="DU142" s="397"/>
      <c r="DV142" s="397"/>
      <c r="DW142" s="397"/>
      <c r="DX142" s="397"/>
      <c r="DY142" s="397"/>
      <c r="DZ142" s="397"/>
      <c r="EA142" s="397"/>
      <c r="EB142" s="397"/>
      <c r="EC142" s="397"/>
      <c r="ED142" s="397"/>
      <c r="EE142" s="397"/>
      <c r="EF142" s="397"/>
      <c r="EG142" s="397"/>
      <c r="EH142" s="397"/>
      <c r="EI142" s="397"/>
      <c r="EJ142" s="397"/>
      <c r="EK142" s="397"/>
      <c r="EL142" s="398"/>
      <c r="EM142" s="397"/>
      <c r="EN142" s="397"/>
      <c r="EO142" s="398"/>
      <c r="EP142" s="397"/>
      <c r="EQ142" s="399"/>
      <c r="ER142" s="398"/>
      <c r="ES142" s="397"/>
      <c r="ET142" s="397"/>
      <c r="EU142" s="398"/>
      <c r="EV142" s="397"/>
      <c r="EW142" s="397"/>
      <c r="EX142" s="398"/>
      <c r="EY142" s="397"/>
      <c r="EZ142" s="397"/>
      <c r="FA142" s="398"/>
      <c r="FB142" s="397"/>
      <c r="FC142" s="397"/>
      <c r="FD142" s="398"/>
      <c r="FE142" s="397"/>
      <c r="FF142" s="397"/>
      <c r="FG142" s="398"/>
      <c r="FH142" s="397"/>
      <c r="FI142" s="397"/>
      <c r="FJ142" s="398"/>
      <c r="FK142" s="397"/>
      <c r="FL142" s="397"/>
      <c r="FM142" s="398"/>
      <c r="FN142" s="397"/>
      <c r="FO142" s="397"/>
      <c r="FP142" s="447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  <c r="HT142" s="404"/>
      <c r="HU142" s="404"/>
      <c r="HV142" s="404"/>
      <c r="HW142" s="404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83"/>
      <c r="D143" s="418"/>
      <c r="E143" s="419"/>
      <c r="F143" s="415"/>
      <c r="G143" s="415"/>
      <c r="H143" s="415"/>
      <c r="I143" s="415"/>
      <c r="J143" s="415"/>
      <c r="K143" s="415"/>
      <c r="L143" s="434"/>
      <c r="M143" s="415"/>
      <c r="N143" s="415"/>
      <c r="O143" s="415"/>
      <c r="P143" s="415"/>
      <c r="Q143" s="415"/>
      <c r="R143" s="415"/>
      <c r="S143" s="434"/>
      <c r="T143" s="415"/>
      <c r="U143" s="415"/>
      <c r="V143" s="415"/>
      <c r="W143" s="415"/>
      <c r="X143" s="415"/>
      <c r="Y143" s="415"/>
      <c r="Z143" s="387"/>
      <c r="AA143" s="415"/>
      <c r="AB143" s="415"/>
      <c r="AC143" s="415"/>
      <c r="AD143" s="415"/>
      <c r="AE143" s="434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6"/>
      <c r="AU143" s="416"/>
      <c r="AV143" s="416"/>
      <c r="AW143" s="416"/>
      <c r="AX143" s="417"/>
      <c r="AY143" s="392"/>
      <c r="AZ143" s="393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1"/>
      <c r="CD143" s="396"/>
      <c r="CE143" s="396"/>
      <c r="CF143" s="396"/>
      <c r="CG143" s="396"/>
      <c r="CH143" s="396"/>
      <c r="CI143" s="387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396"/>
      <c r="DG143" s="396"/>
      <c r="DH143" s="396"/>
      <c r="DI143" s="396"/>
      <c r="DJ143" s="396"/>
      <c r="DK143" s="396"/>
      <c r="DL143" s="396"/>
      <c r="DM143" s="396"/>
      <c r="DN143" s="396"/>
      <c r="DO143" s="396"/>
      <c r="DP143" s="397"/>
      <c r="DQ143" s="408"/>
      <c r="DR143" s="380">
        <v>0</v>
      </c>
      <c r="DS143" s="470"/>
      <c r="DT143" s="470"/>
      <c r="DU143" s="397"/>
      <c r="DV143" s="397"/>
      <c r="DW143" s="397"/>
      <c r="DX143" s="397"/>
      <c r="DY143" s="397"/>
      <c r="DZ143" s="397"/>
      <c r="EA143" s="397"/>
      <c r="EB143" s="397"/>
      <c r="EC143" s="397"/>
      <c r="ED143" s="397"/>
      <c r="EE143" s="397"/>
      <c r="EF143" s="397"/>
      <c r="EG143" s="397"/>
      <c r="EH143" s="397"/>
      <c r="EI143" s="397"/>
      <c r="EJ143" s="397"/>
      <c r="EK143" s="397"/>
      <c r="EL143" s="398"/>
      <c r="EM143" s="397"/>
      <c r="EN143" s="397"/>
      <c r="EO143" s="398"/>
      <c r="EP143" s="397"/>
      <c r="EQ143" s="399"/>
      <c r="ER143" s="398"/>
      <c r="ES143" s="397"/>
      <c r="ET143" s="397"/>
      <c r="EU143" s="398"/>
      <c r="EV143" s="397"/>
      <c r="EW143" s="397"/>
      <c r="EX143" s="398"/>
      <c r="EY143" s="397"/>
      <c r="EZ143" s="397"/>
      <c r="FA143" s="398"/>
      <c r="FB143" s="397"/>
      <c r="FC143" s="397"/>
      <c r="FD143" s="398"/>
      <c r="FE143" s="397"/>
      <c r="FF143" s="397"/>
      <c r="FG143" s="398"/>
      <c r="FH143" s="397"/>
      <c r="FI143" s="397"/>
      <c r="FJ143" s="398"/>
      <c r="FK143" s="397"/>
      <c r="FL143" s="397"/>
      <c r="FM143" s="398"/>
      <c r="FN143" s="397"/>
      <c r="FO143" s="397"/>
      <c r="FP143" s="447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  <c r="HT143" s="404"/>
      <c r="HU143" s="404"/>
      <c r="HV143" s="404"/>
      <c r="HW143" s="404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7"/>
      <c r="D144" s="435"/>
      <c r="E144" s="435"/>
      <c r="F144" s="389"/>
      <c r="G144" s="389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409"/>
      <c r="AU144" s="409"/>
      <c r="AV144" s="409"/>
      <c r="AW144" s="409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 s="387"/>
      <c r="BP144" s="387"/>
      <c r="BQ144" s="387"/>
      <c r="BR144" s="387"/>
      <c r="BS144" s="387"/>
      <c r="BT144" s="387"/>
      <c r="BU144" s="387"/>
      <c r="BV144" s="387"/>
      <c r="BW144" s="387"/>
      <c r="BX144" s="387"/>
      <c r="BY144" s="387"/>
      <c r="BZ144" s="387"/>
      <c r="CA144" s="387"/>
      <c r="CB144" s="387"/>
      <c r="CC144" s="381"/>
      <c r="CD144" s="387"/>
      <c r="CE144" s="387"/>
      <c r="CF144" s="387"/>
      <c r="CG144" s="387"/>
      <c r="CH144" s="387"/>
      <c r="CI144" s="387"/>
      <c r="CJ144" s="387"/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  <c r="DB144" s="387"/>
      <c r="DC144" s="387"/>
      <c r="DD144" s="387"/>
      <c r="DE144" s="387"/>
      <c r="DF144" s="387"/>
      <c r="DG144" s="387"/>
      <c r="DH144" s="387"/>
      <c r="DI144" s="387"/>
      <c r="DJ144" s="387"/>
      <c r="DK144" s="387"/>
      <c r="DL144" s="387"/>
      <c r="DM144" s="387"/>
      <c r="DN144" s="387"/>
      <c r="DO144" s="387"/>
      <c r="DP144" s="387"/>
      <c r="DQ144" s="438"/>
      <c r="DR144" s="380">
        <v>0</v>
      </c>
      <c r="DS144" s="470"/>
      <c r="DT144" s="470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7"/>
      <c r="EJ144" s="387"/>
      <c r="EK144" s="387"/>
      <c r="EL144" s="439"/>
      <c r="EM144" s="387"/>
      <c r="EN144" s="387"/>
      <c r="EO144" s="439"/>
      <c r="EP144" s="387"/>
      <c r="EQ144" s="440"/>
      <c r="ER144" s="439"/>
      <c r="ES144" s="387"/>
      <c r="ET144" s="387"/>
      <c r="EU144" s="398"/>
      <c r="EV144" s="397"/>
      <c r="EW144" s="387"/>
      <c r="EX144" s="439"/>
      <c r="EY144" s="397"/>
      <c r="EZ144" s="387"/>
      <c r="FA144" s="439"/>
      <c r="FB144" s="387"/>
      <c r="FC144" s="387"/>
      <c r="FD144" s="398"/>
      <c r="FE144" s="397"/>
      <c r="FF144" s="387"/>
      <c r="FG144" s="398"/>
      <c r="FH144" s="397"/>
      <c r="FI144" s="387"/>
      <c r="FJ144" s="439"/>
      <c r="FK144" s="387"/>
      <c r="FL144" s="387"/>
      <c r="FM144" s="439"/>
      <c r="FN144" s="387"/>
      <c r="FO144" s="387"/>
      <c r="FP144" s="447"/>
      <c r="FQ144" s="387"/>
      <c r="FR144" s="387"/>
      <c r="FS144" s="387"/>
      <c r="FT144" s="387"/>
      <c r="FU144" s="387"/>
      <c r="FV144" s="387"/>
      <c r="FW144" s="387"/>
      <c r="FX144" s="387"/>
      <c r="FY144" s="387"/>
      <c r="FZ144" s="387"/>
      <c r="GA144" s="387"/>
      <c r="GB144" s="387"/>
      <c r="GC144" s="387"/>
      <c r="GD144" s="387"/>
      <c r="GE144" s="387"/>
      <c r="GF144" s="387"/>
      <c r="GG144" s="387"/>
      <c r="GH144" s="387"/>
      <c r="GI144" s="387"/>
      <c r="GJ144" s="387"/>
      <c r="GK144" s="387"/>
      <c r="GL144" s="387"/>
      <c r="GM144" s="387"/>
      <c r="GN144" s="387"/>
      <c r="GO144" s="387"/>
      <c r="GP144" s="387"/>
      <c r="GQ144" s="387"/>
      <c r="GR144" s="387"/>
      <c r="GS144" s="387"/>
      <c r="GT144" s="387"/>
      <c r="GU144" s="387"/>
      <c r="GV144" s="387"/>
      <c r="GW144" s="387"/>
      <c r="GX144" s="387"/>
      <c r="GY144" s="387"/>
      <c r="GZ144" s="387"/>
      <c r="HA144" s="387"/>
      <c r="HB144" s="387"/>
      <c r="HC144" s="387"/>
      <c r="HD144" s="387"/>
      <c r="HE144" s="387"/>
      <c r="HF144" s="387"/>
      <c r="HG144" s="387"/>
      <c r="HH144" s="387"/>
      <c r="HI144" s="387"/>
      <c r="HJ144" s="387"/>
      <c r="HK144" s="387"/>
      <c r="HL144" s="387"/>
      <c r="HM144" s="387"/>
      <c r="HN144" s="387"/>
      <c r="HO144" s="387"/>
      <c r="HP144" s="387"/>
      <c r="HQ144" s="387"/>
      <c r="HR144" s="387"/>
      <c r="HS144" s="387"/>
      <c r="HT144" s="387"/>
      <c r="HU144" s="387"/>
      <c r="HV144" s="387"/>
      <c r="HW144" s="387"/>
      <c r="HX144" s="98"/>
      <c r="HY144" s="59"/>
      <c r="HZ144" s="58"/>
      <c r="IB144" s="91">
        <f t="shared" si="110"/>
        <v>0</v>
      </c>
    </row>
    <row r="145" spans="1:797" ht="24" customHeight="1">
      <c r="C145" s="411" t="s">
        <v>51</v>
      </c>
      <c r="D145" s="435"/>
      <c r="E145" s="435"/>
      <c r="F145" s="389"/>
      <c r="G145" s="389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409"/>
      <c r="AU145" s="409"/>
      <c r="AV145" s="409"/>
      <c r="AW145" s="409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387"/>
      <c r="BS145" s="387"/>
      <c r="BT145" s="387"/>
      <c r="BU145" s="387"/>
      <c r="BV145" s="387"/>
      <c r="BW145" s="387"/>
      <c r="BX145" s="387"/>
      <c r="BY145" s="387"/>
      <c r="BZ145" s="387"/>
      <c r="CA145" s="387"/>
      <c r="CB145" s="387"/>
      <c r="CC145" s="538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7"/>
      <c r="DH145" s="387"/>
      <c r="DI145" s="387"/>
      <c r="DJ145" s="387"/>
      <c r="DK145" s="387"/>
      <c r="DL145" s="387"/>
      <c r="DM145" s="387"/>
      <c r="DN145" s="387"/>
      <c r="DO145" s="387"/>
      <c r="DP145" s="387"/>
      <c r="DQ145" s="438"/>
      <c r="DR145" s="380">
        <v>0</v>
      </c>
      <c r="DS145" s="470"/>
      <c r="DT145" s="470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7"/>
      <c r="EJ145" s="387"/>
      <c r="EK145" s="387"/>
      <c r="EL145" s="412"/>
      <c r="EM145" s="413"/>
      <c r="EN145" s="413"/>
      <c r="EO145" s="412"/>
      <c r="EP145" s="413"/>
      <c r="EQ145" s="441"/>
      <c r="ER145" s="412"/>
      <c r="ES145" s="413"/>
      <c r="ET145" s="413"/>
      <c r="EU145" s="412"/>
      <c r="EV145" s="413"/>
      <c r="EW145" s="413"/>
      <c r="EX145" s="412"/>
      <c r="EY145" s="413"/>
      <c r="EZ145" s="413"/>
      <c r="FA145" s="412"/>
      <c r="FB145" s="413"/>
      <c r="FC145" s="413"/>
      <c r="FD145" s="412"/>
      <c r="FE145" s="413"/>
      <c r="FF145" s="413"/>
      <c r="FG145" s="412"/>
      <c r="FH145" s="413"/>
      <c r="FI145" s="413"/>
      <c r="FJ145" s="412"/>
      <c r="FK145" s="413"/>
      <c r="FL145" s="413"/>
      <c r="FM145" s="412"/>
      <c r="FN145" s="413"/>
      <c r="FO145" s="441"/>
      <c r="FP145" s="447"/>
      <c r="FQ145" s="387"/>
      <c r="FR145" s="387"/>
      <c r="FS145" s="387"/>
      <c r="FT145" s="387"/>
      <c r="FU145" s="387"/>
      <c r="FV145" s="387"/>
      <c r="FW145" s="387"/>
      <c r="FX145" s="387"/>
      <c r="FY145" s="387"/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7"/>
      <c r="GT145" s="387"/>
      <c r="GU145" s="387"/>
      <c r="GV145" s="387"/>
      <c r="GW145" s="387"/>
      <c r="GX145" s="387"/>
      <c r="GY145" s="387"/>
      <c r="GZ145" s="387"/>
      <c r="HA145" s="387"/>
      <c r="HB145" s="387"/>
      <c r="HC145" s="387"/>
      <c r="HD145" s="387"/>
      <c r="HE145" s="387"/>
      <c r="HF145" s="387"/>
      <c r="HG145" s="387"/>
      <c r="HH145" s="387"/>
      <c r="HI145" s="387"/>
      <c r="HJ145" s="387"/>
      <c r="HK145" s="387"/>
      <c r="HL145" s="387"/>
      <c r="HM145" s="387"/>
      <c r="HN145" s="387"/>
      <c r="HO145" s="387"/>
      <c r="HP145" s="387"/>
      <c r="HQ145" s="387"/>
      <c r="HR145" s="387"/>
      <c r="HS145" s="387"/>
      <c r="HT145" s="387"/>
      <c r="HU145" s="387"/>
      <c r="HV145" s="387"/>
      <c r="HW145" s="387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35" t="s">
        <v>348</v>
      </c>
      <c r="D146" s="500"/>
      <c r="E146" s="501"/>
      <c r="F146" s="487"/>
      <c r="G146" s="487"/>
      <c r="H146" s="487"/>
      <c r="I146" s="487"/>
      <c r="J146" s="487"/>
      <c r="K146" s="487"/>
      <c r="L146" s="487"/>
      <c r="M146" s="487"/>
      <c r="N146" s="487"/>
      <c r="O146" s="515"/>
      <c r="P146" s="487"/>
      <c r="Q146" s="487"/>
      <c r="R146" s="487"/>
      <c r="S146" s="487"/>
      <c r="T146" s="487"/>
      <c r="U146" s="487"/>
      <c r="V146" s="487"/>
      <c r="W146" s="487"/>
      <c r="X146" s="487"/>
      <c r="Y146" s="486" t="s">
        <v>349</v>
      </c>
      <c r="Z146" s="486"/>
      <c r="AA146" s="486"/>
      <c r="AB146" s="515"/>
      <c r="AC146" s="486"/>
      <c r="AD146" s="486"/>
      <c r="AE146" s="486"/>
      <c r="AF146" s="486"/>
      <c r="AG146" s="486"/>
      <c r="AH146" s="515"/>
      <c r="AI146" s="489"/>
      <c r="AJ146" s="486"/>
      <c r="AK146" s="515"/>
      <c r="AL146" s="487"/>
      <c r="AM146" s="487"/>
      <c r="AN146" s="487"/>
      <c r="AO146" s="487"/>
      <c r="AP146" s="487"/>
      <c r="AQ146" s="487"/>
      <c r="AR146" s="487"/>
      <c r="AS146" s="487"/>
      <c r="AT146" s="491"/>
      <c r="AU146" s="491"/>
      <c r="AV146" s="491"/>
      <c r="AW146" s="491"/>
      <c r="AX146" s="503"/>
      <c r="AY146" s="492"/>
      <c r="AZ146" s="493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9"/>
      <c r="BT146" s="489"/>
      <c r="BU146" s="489"/>
      <c r="BV146" s="489"/>
      <c r="BW146" s="489"/>
      <c r="BX146" s="489"/>
      <c r="BY146" s="489"/>
      <c r="BZ146" s="489"/>
      <c r="CA146" s="489"/>
      <c r="CB146" s="489"/>
      <c r="CC146" s="381"/>
      <c r="CD146" s="494"/>
      <c r="CE146" s="494"/>
      <c r="CF146" s="494"/>
      <c r="CG146" s="494"/>
      <c r="CH146" s="494"/>
      <c r="CI146" s="489"/>
      <c r="CJ146" s="494"/>
      <c r="CK146" s="494"/>
      <c r="CL146" s="494" t="s">
        <v>255</v>
      </c>
      <c r="CM146" s="494"/>
      <c r="CN146" s="494"/>
      <c r="CO146" s="494"/>
      <c r="CP146" s="494"/>
      <c r="CQ146" s="494"/>
      <c r="CR146" s="494"/>
      <c r="CS146" s="494"/>
      <c r="CT146" s="494"/>
      <c r="CU146" s="494"/>
      <c r="CV146" s="494"/>
      <c r="CW146" s="494"/>
      <c r="CX146" s="494"/>
      <c r="CY146" s="494"/>
      <c r="CZ146" s="494"/>
      <c r="DA146" s="494"/>
      <c r="DB146" s="494"/>
      <c r="DC146" s="494"/>
      <c r="DD146" s="494"/>
      <c r="DE146" s="494"/>
      <c r="DF146" s="494"/>
      <c r="DG146" s="494"/>
      <c r="DH146" s="494" t="s">
        <v>283</v>
      </c>
      <c r="DI146" s="494"/>
      <c r="DJ146" s="494" t="s">
        <v>350</v>
      </c>
      <c r="DK146" s="494"/>
      <c r="DL146" s="494"/>
      <c r="DM146" s="494"/>
      <c r="DN146" s="494"/>
      <c r="DO146" s="494"/>
      <c r="DP146" s="494"/>
      <c r="DQ146" s="469">
        <v>20.68</v>
      </c>
      <c r="DR146" s="380">
        <v>25.58</v>
      </c>
      <c r="DS146" s="470"/>
      <c r="DT146" s="470"/>
      <c r="DU146" s="496"/>
      <c r="DV146" s="496"/>
      <c r="DW146" s="496"/>
      <c r="DX146" s="496"/>
      <c r="DY146" s="496"/>
      <c r="DZ146" s="496"/>
      <c r="EA146" s="496"/>
      <c r="EB146" s="496"/>
      <c r="EC146" s="496"/>
      <c r="ED146" s="496"/>
      <c r="EE146" s="496"/>
      <c r="EF146" s="496"/>
      <c r="EG146" s="496"/>
      <c r="EH146" s="496"/>
      <c r="EI146" s="496"/>
      <c r="EJ146" s="496"/>
      <c r="EK146" s="496"/>
      <c r="EL146" s="446">
        <v>65</v>
      </c>
      <c r="EM146" s="496" t="s">
        <v>131</v>
      </c>
      <c r="EN146" s="496"/>
      <c r="EO146" s="446">
        <v>65</v>
      </c>
      <c r="EP146" s="496" t="s">
        <v>131</v>
      </c>
      <c r="EQ146" s="465"/>
      <c r="ER146" s="446">
        <v>65</v>
      </c>
      <c r="ES146" s="496" t="s">
        <v>131</v>
      </c>
      <c r="ET146" s="496"/>
      <c r="EU146" s="446">
        <v>65</v>
      </c>
      <c r="EV146" s="496" t="s">
        <v>131</v>
      </c>
      <c r="EW146" s="496"/>
      <c r="EX146" s="446">
        <v>65</v>
      </c>
      <c r="EY146" s="496" t="s">
        <v>131</v>
      </c>
      <c r="EZ146" s="496"/>
      <c r="FA146" s="446">
        <v>65</v>
      </c>
      <c r="FB146" s="496" t="s">
        <v>131</v>
      </c>
      <c r="FC146" s="496"/>
      <c r="FD146" s="446">
        <v>65</v>
      </c>
      <c r="FE146" s="496" t="s">
        <v>131</v>
      </c>
      <c r="FF146" s="496"/>
      <c r="FG146" s="446">
        <v>51</v>
      </c>
      <c r="FH146" s="496" t="s">
        <v>131</v>
      </c>
      <c r="FI146" s="496"/>
      <c r="FJ146" s="446">
        <v>65</v>
      </c>
      <c r="FK146" s="496" t="s">
        <v>131</v>
      </c>
      <c r="FL146" s="496"/>
      <c r="FM146" s="446">
        <v>65</v>
      </c>
      <c r="FN146" s="496" t="s">
        <v>131</v>
      </c>
      <c r="FO146" s="496"/>
      <c r="FP146" s="447"/>
      <c r="FQ146" s="498"/>
      <c r="FR146" s="498"/>
      <c r="FS146" s="447"/>
      <c r="FT146" s="498"/>
      <c r="FU146" s="498"/>
      <c r="FV146" s="447"/>
      <c r="FW146" s="498"/>
      <c r="FX146" s="498"/>
      <c r="FY146" s="447"/>
      <c r="FZ146" s="498"/>
      <c r="GA146" s="498"/>
      <c r="GB146" s="447"/>
      <c r="GC146" s="498"/>
      <c r="GD146" s="498"/>
      <c r="GE146" s="447"/>
      <c r="GF146" s="498"/>
      <c r="GG146" s="498"/>
      <c r="GH146" s="447"/>
      <c r="GI146" s="498"/>
      <c r="GJ146" s="498"/>
      <c r="GK146" s="447"/>
      <c r="GL146" s="498"/>
      <c r="GM146" s="498"/>
      <c r="GN146" s="447"/>
      <c r="GO146" s="498"/>
      <c r="GP146" s="498"/>
      <c r="GQ146" s="447"/>
      <c r="GR146" s="498"/>
      <c r="GS146" s="453"/>
      <c r="GT146" s="382"/>
      <c r="GU146" s="499"/>
      <c r="GV146" s="499"/>
      <c r="GW146" s="499"/>
      <c r="GX146" s="499"/>
      <c r="GY146" s="454"/>
      <c r="GZ146" s="382"/>
      <c r="HA146" s="499"/>
      <c r="HB146" s="499"/>
      <c r="HC146" s="499"/>
      <c r="HD146" s="499"/>
      <c r="HE146" s="499"/>
      <c r="HF146" s="382"/>
      <c r="HG146" s="499"/>
      <c r="HH146" s="499"/>
      <c r="HI146" s="499"/>
      <c r="HJ146" s="499"/>
      <c r="HK146" s="499"/>
      <c r="HL146" s="499"/>
      <c r="HM146" s="499"/>
      <c r="HN146" s="499"/>
      <c r="HO146" s="499"/>
      <c r="HP146" s="499"/>
      <c r="HQ146" s="499"/>
      <c r="HR146" s="499"/>
      <c r="HS146" s="499"/>
      <c r="HT146" s="499"/>
      <c r="HU146" s="499"/>
      <c r="HV146" s="499"/>
      <c r="HW146" s="499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35" t="s">
        <v>351</v>
      </c>
      <c r="D147" s="500"/>
      <c r="E147" s="501"/>
      <c r="F147" s="487"/>
      <c r="G147" s="487"/>
      <c r="H147" s="487"/>
      <c r="I147" s="487"/>
      <c r="J147" s="487"/>
      <c r="K147" s="487"/>
      <c r="L147" s="487"/>
      <c r="M147" s="487"/>
      <c r="N147" s="487"/>
      <c r="O147" s="515"/>
      <c r="P147" s="487"/>
      <c r="Q147" s="487"/>
      <c r="R147" s="487"/>
      <c r="S147" s="487"/>
      <c r="T147" s="487"/>
      <c r="U147" s="487"/>
      <c r="V147" s="487"/>
      <c r="W147" s="487"/>
      <c r="X147" s="487"/>
      <c r="Y147" s="486"/>
      <c r="Z147" s="486"/>
      <c r="AA147" s="486"/>
      <c r="AB147" s="486"/>
      <c r="AC147" s="486"/>
      <c r="AD147" s="486"/>
      <c r="AE147" s="486"/>
      <c r="AF147" s="486"/>
      <c r="AG147" s="515" t="s">
        <v>352</v>
      </c>
      <c r="AH147" s="490"/>
      <c r="AI147" s="486"/>
      <c r="AJ147" s="486"/>
      <c r="AK147" s="486"/>
      <c r="AL147" s="487"/>
      <c r="AM147" s="487"/>
      <c r="AN147" s="487"/>
      <c r="AO147" s="487"/>
      <c r="AP147" s="487"/>
      <c r="AQ147" s="487"/>
      <c r="AR147" s="487"/>
      <c r="AS147" s="487"/>
      <c r="AT147" s="491"/>
      <c r="AU147" s="491"/>
      <c r="AV147" s="491"/>
      <c r="AW147" s="491"/>
      <c r="AX147" s="503"/>
      <c r="AY147" s="492"/>
      <c r="AZ147" s="493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89"/>
      <c r="CA147" s="489"/>
      <c r="CB147" s="489"/>
      <c r="CC147" s="381"/>
      <c r="CD147" s="494"/>
      <c r="CE147" s="494"/>
      <c r="CF147" s="494"/>
      <c r="CG147" s="494"/>
      <c r="CH147" s="494"/>
      <c r="CI147" s="489"/>
      <c r="CJ147" s="494"/>
      <c r="CK147" s="494"/>
      <c r="CL147" s="494" t="s">
        <v>255</v>
      </c>
      <c r="CM147" s="494"/>
      <c r="CN147" s="494"/>
      <c r="CO147" s="494"/>
      <c r="CP147" s="494"/>
      <c r="CQ147" s="494"/>
      <c r="CR147" s="494"/>
      <c r="CS147" s="494"/>
      <c r="CT147" s="494"/>
      <c r="CU147" s="494"/>
      <c r="CV147" s="494"/>
      <c r="CW147" s="494"/>
      <c r="CX147" s="494"/>
      <c r="CY147" s="494"/>
      <c r="CZ147" s="494"/>
      <c r="DA147" s="494"/>
      <c r="DB147" s="494"/>
      <c r="DC147" s="494"/>
      <c r="DD147" s="494"/>
      <c r="DE147" s="494"/>
      <c r="DF147" s="494"/>
      <c r="DG147" s="494"/>
      <c r="DH147" s="494" t="s">
        <v>283</v>
      </c>
      <c r="DI147" s="494"/>
      <c r="DJ147" s="494" t="s">
        <v>353</v>
      </c>
      <c r="DK147" s="494"/>
      <c r="DL147" s="494"/>
      <c r="DM147" s="494"/>
      <c r="DN147" s="494"/>
      <c r="DO147" s="494"/>
      <c r="DP147" s="494"/>
      <c r="DQ147" s="469">
        <v>23.52</v>
      </c>
      <c r="DR147" s="380">
        <v>25.98</v>
      </c>
      <c r="DS147" s="470"/>
      <c r="DT147" s="470"/>
      <c r="DU147" s="496"/>
      <c r="DV147" s="496"/>
      <c r="DW147" s="496"/>
      <c r="DX147" s="496"/>
      <c r="DY147" s="496"/>
      <c r="DZ147" s="496"/>
      <c r="EA147" s="496"/>
      <c r="EB147" s="496"/>
      <c r="EC147" s="496"/>
      <c r="ED147" s="496"/>
      <c r="EE147" s="496"/>
      <c r="EF147" s="496"/>
      <c r="EG147" s="496"/>
      <c r="EH147" s="496"/>
      <c r="EI147" s="496"/>
      <c r="EJ147" s="496"/>
      <c r="EK147" s="496"/>
      <c r="EL147" s="446">
        <v>85</v>
      </c>
      <c r="EM147" s="496" t="s">
        <v>131</v>
      </c>
      <c r="EN147" s="496"/>
      <c r="EO147" s="446">
        <v>85</v>
      </c>
      <c r="EP147" s="496" t="s">
        <v>131</v>
      </c>
      <c r="EQ147" s="465"/>
      <c r="ER147" s="446">
        <v>85</v>
      </c>
      <c r="ES147" s="496" t="s">
        <v>131</v>
      </c>
      <c r="ET147" s="496"/>
      <c r="EU147" s="446">
        <v>85</v>
      </c>
      <c r="EV147" s="496" t="s">
        <v>131</v>
      </c>
      <c r="EW147" s="496"/>
      <c r="EX147" s="446">
        <v>85</v>
      </c>
      <c r="EY147" s="496" t="s">
        <v>131</v>
      </c>
      <c r="EZ147" s="496"/>
      <c r="FA147" s="446">
        <v>85</v>
      </c>
      <c r="FB147" s="496" t="s">
        <v>131</v>
      </c>
      <c r="FC147" s="496"/>
      <c r="FD147" s="446">
        <v>85</v>
      </c>
      <c r="FE147" s="496" t="s">
        <v>131</v>
      </c>
      <c r="FF147" s="496"/>
      <c r="FG147" s="446">
        <v>85</v>
      </c>
      <c r="FH147" s="496" t="s">
        <v>131</v>
      </c>
      <c r="FI147" s="496"/>
      <c r="FJ147" s="446">
        <v>85</v>
      </c>
      <c r="FK147" s="496" t="s">
        <v>131</v>
      </c>
      <c r="FL147" s="496"/>
      <c r="FM147" s="446">
        <v>85</v>
      </c>
      <c r="FN147" s="496" t="s">
        <v>131</v>
      </c>
      <c r="FO147" s="496"/>
      <c r="FP147" s="447"/>
      <c r="FQ147" s="498"/>
      <c r="FR147" s="498"/>
      <c r="FS147" s="447"/>
      <c r="FT147" s="498"/>
      <c r="FU147" s="498"/>
      <c r="FV147" s="447"/>
      <c r="FW147" s="498"/>
      <c r="FX147" s="498"/>
      <c r="FY147" s="447"/>
      <c r="FZ147" s="498"/>
      <c r="GA147" s="498"/>
      <c r="GB147" s="447"/>
      <c r="GC147" s="498"/>
      <c r="GD147" s="498"/>
      <c r="GE147" s="447"/>
      <c r="GF147" s="498"/>
      <c r="GG147" s="498"/>
      <c r="GH147" s="447"/>
      <c r="GI147" s="498"/>
      <c r="GJ147" s="498"/>
      <c r="GK147" s="447"/>
      <c r="GL147" s="498"/>
      <c r="GM147" s="498"/>
      <c r="GN147" s="447"/>
      <c r="GO147" s="498"/>
      <c r="GP147" s="498"/>
      <c r="GQ147" s="447"/>
      <c r="GR147" s="498"/>
      <c r="GS147" s="453"/>
      <c r="GT147" s="382"/>
      <c r="GU147" s="499"/>
      <c r="GV147" s="499"/>
      <c r="GW147" s="499"/>
      <c r="GX147" s="499"/>
      <c r="GY147" s="454"/>
      <c r="GZ147" s="382"/>
      <c r="HA147" s="499"/>
      <c r="HB147" s="499"/>
      <c r="HC147" s="499"/>
      <c r="HD147" s="499"/>
      <c r="HE147" s="499"/>
      <c r="HF147" s="382"/>
      <c r="HG147" s="499"/>
      <c r="HH147" s="499"/>
      <c r="HI147" s="499"/>
      <c r="HJ147" s="499"/>
      <c r="HK147" s="499"/>
      <c r="HL147" s="499"/>
      <c r="HM147" s="499"/>
      <c r="HN147" s="499"/>
      <c r="HO147" s="499"/>
      <c r="HP147" s="499"/>
      <c r="HQ147" s="499"/>
      <c r="HR147" s="499"/>
      <c r="HS147" s="499"/>
      <c r="HT147" s="499"/>
      <c r="HU147" s="499"/>
      <c r="HV147" s="499"/>
      <c r="HW147" s="499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61" t="s">
        <v>354</v>
      </c>
      <c r="D148" s="541"/>
      <c r="E148" s="542"/>
      <c r="F148" s="543"/>
      <c r="G148" s="543"/>
      <c r="H148" s="543"/>
      <c r="I148" s="543"/>
      <c r="J148" s="543"/>
      <c r="K148" s="543"/>
      <c r="L148" s="543"/>
      <c r="M148" s="543"/>
      <c r="N148" s="543"/>
      <c r="O148" s="562"/>
      <c r="P148" s="543"/>
      <c r="Q148" s="543"/>
      <c r="R148" s="543"/>
      <c r="S148" s="543"/>
      <c r="T148" s="543"/>
      <c r="U148" s="543"/>
      <c r="V148" s="543"/>
      <c r="W148" s="543"/>
      <c r="X148" s="543"/>
      <c r="Y148" s="544"/>
      <c r="Z148" s="544"/>
      <c r="AA148" s="544"/>
      <c r="AB148" s="544"/>
      <c r="AC148" s="544"/>
      <c r="AD148" s="545"/>
      <c r="AE148" s="544"/>
      <c r="AF148" s="544"/>
      <c r="AG148" s="544"/>
      <c r="AH148" s="562"/>
      <c r="AI148" s="544"/>
      <c r="AJ148" s="544"/>
      <c r="AK148" s="544"/>
      <c r="AL148" s="543"/>
      <c r="AM148" s="543"/>
      <c r="AN148" s="543"/>
      <c r="AO148" s="543"/>
      <c r="AP148" s="543"/>
      <c r="AQ148" s="543"/>
      <c r="AR148" s="543"/>
      <c r="AS148" s="543"/>
      <c r="AT148" s="546"/>
      <c r="AU148" s="546"/>
      <c r="AV148" s="546"/>
      <c r="AW148" s="546"/>
      <c r="AX148" s="563"/>
      <c r="AY148" s="547"/>
      <c r="AZ148" s="548"/>
      <c r="BA148" s="545"/>
      <c r="BB148" s="545"/>
      <c r="BC148" s="545"/>
      <c r="BD148" s="545"/>
      <c r="BE148" s="545"/>
      <c r="BF148" s="545"/>
      <c r="BG148" s="545"/>
      <c r="BH148" s="545"/>
      <c r="BI148" s="545"/>
      <c r="BJ148" s="545"/>
      <c r="BK148" s="545"/>
      <c r="BL148" s="545"/>
      <c r="BM148" s="545"/>
      <c r="BN148" s="545"/>
      <c r="BO148" s="545"/>
      <c r="BP148" s="545"/>
      <c r="BQ148" s="545"/>
      <c r="BR148" s="545"/>
      <c r="BS148" s="545"/>
      <c r="BT148" s="545"/>
      <c r="BU148" s="545"/>
      <c r="BV148" s="545"/>
      <c r="BW148" s="545"/>
      <c r="BX148" s="545"/>
      <c r="BY148" s="545"/>
      <c r="BZ148" s="545"/>
      <c r="CA148" s="545"/>
      <c r="CB148" s="545"/>
      <c r="CC148" s="323"/>
      <c r="CD148" s="495"/>
      <c r="CE148" s="495"/>
      <c r="CF148" s="495"/>
      <c r="CG148" s="495"/>
      <c r="CH148" s="495"/>
      <c r="CI148" s="545"/>
      <c r="CJ148" s="495"/>
      <c r="CK148" s="495"/>
      <c r="CL148" s="495"/>
      <c r="CM148" s="495"/>
      <c r="CN148" s="495"/>
      <c r="CO148" s="495"/>
      <c r="CP148" s="495"/>
      <c r="CQ148" s="495"/>
      <c r="CR148" s="495"/>
      <c r="CS148" s="495"/>
      <c r="CT148" s="495"/>
      <c r="CU148" s="495"/>
      <c r="CV148" s="495"/>
      <c r="CW148" s="495"/>
      <c r="CX148" s="495"/>
      <c r="CY148" s="495"/>
      <c r="CZ148" s="495"/>
      <c r="DA148" s="495"/>
      <c r="DB148" s="495"/>
      <c r="DC148" s="495"/>
      <c r="DD148" s="495"/>
      <c r="DE148" s="495"/>
      <c r="DF148" s="495"/>
      <c r="DG148" s="495"/>
      <c r="DH148" s="494" t="s">
        <v>283</v>
      </c>
      <c r="DI148" s="495"/>
      <c r="DJ148" s="495" t="s">
        <v>355</v>
      </c>
      <c r="DK148" s="495"/>
      <c r="DL148" s="495"/>
      <c r="DM148" s="495"/>
      <c r="DN148" s="495"/>
      <c r="DO148" s="495"/>
      <c r="DP148" s="495"/>
      <c r="DQ148" s="467">
        <v>20.68</v>
      </c>
      <c r="DR148" s="375">
        <v>8.17</v>
      </c>
      <c r="DS148" s="468"/>
      <c r="DT148" s="468"/>
      <c r="DU148" s="549"/>
      <c r="DV148" s="549"/>
      <c r="DW148" s="549"/>
      <c r="DX148" s="549"/>
      <c r="DY148" s="549"/>
      <c r="DZ148" s="549"/>
      <c r="EA148" s="549"/>
      <c r="EB148" s="549"/>
      <c r="EC148" s="549"/>
      <c r="ED148" s="549"/>
      <c r="EE148" s="549"/>
      <c r="EF148" s="549"/>
      <c r="EG148" s="549"/>
      <c r="EH148" s="549"/>
      <c r="EI148" s="549"/>
      <c r="EJ148" s="549"/>
      <c r="EK148" s="549"/>
      <c r="EL148" s="448"/>
      <c r="EM148" s="549" t="s">
        <v>228</v>
      </c>
      <c r="EN148" s="549"/>
      <c r="EO148" s="448"/>
      <c r="EP148" s="549" t="s">
        <v>228</v>
      </c>
      <c r="EQ148" s="564"/>
      <c r="ER148" s="448"/>
      <c r="ES148" s="549" t="s">
        <v>228</v>
      </c>
      <c r="ET148" s="564"/>
      <c r="EU148" s="448"/>
      <c r="EV148" s="549" t="s">
        <v>228</v>
      </c>
      <c r="EW148" s="564"/>
      <c r="EX148" s="448"/>
      <c r="EY148" s="549" t="s">
        <v>228</v>
      </c>
      <c r="EZ148" s="564"/>
      <c r="FA148" s="448"/>
      <c r="FB148" s="549" t="s">
        <v>228</v>
      </c>
      <c r="FC148" s="564"/>
      <c r="FD148" s="448"/>
      <c r="FE148" s="549" t="s">
        <v>228</v>
      </c>
      <c r="FF148" s="564"/>
      <c r="FG148" s="448"/>
      <c r="FH148" s="549" t="s">
        <v>228</v>
      </c>
      <c r="FI148" s="564"/>
      <c r="FJ148" s="448">
        <v>18</v>
      </c>
      <c r="FK148" s="549" t="s">
        <v>228</v>
      </c>
      <c r="FL148" s="564"/>
      <c r="FM148" s="448">
        <v>20</v>
      </c>
      <c r="FN148" s="549" t="s">
        <v>228</v>
      </c>
      <c r="FO148" s="549"/>
      <c r="FP148" s="449"/>
      <c r="FQ148" s="550"/>
      <c r="FR148" s="550"/>
      <c r="FS148" s="449"/>
      <c r="FT148" s="550"/>
      <c r="FU148" s="550"/>
      <c r="FV148" s="449"/>
      <c r="FW148" s="550"/>
      <c r="FX148" s="550"/>
      <c r="FY148" s="449"/>
      <c r="FZ148" s="550"/>
      <c r="GA148" s="550"/>
      <c r="GB148" s="449"/>
      <c r="GC148" s="550"/>
      <c r="GD148" s="550"/>
      <c r="GE148" s="449"/>
      <c r="GF148" s="550"/>
      <c r="GG148" s="550"/>
      <c r="GH148" s="449"/>
      <c r="GI148" s="550"/>
      <c r="GJ148" s="550"/>
      <c r="GK148" s="449"/>
      <c r="GL148" s="550"/>
      <c r="GM148" s="550"/>
      <c r="GN148" s="449"/>
      <c r="GO148" s="550"/>
      <c r="GP148" s="550"/>
      <c r="GQ148" s="449"/>
      <c r="GR148" s="550"/>
      <c r="GS148" s="451"/>
      <c r="GT148" s="333"/>
      <c r="GU148" s="551"/>
      <c r="GV148" s="551"/>
      <c r="GW148" s="551"/>
      <c r="GX148" s="551"/>
      <c r="GY148" s="452"/>
      <c r="GZ148" s="333"/>
      <c r="HA148" s="551"/>
      <c r="HB148" s="551"/>
      <c r="HC148" s="551"/>
      <c r="HD148" s="551"/>
      <c r="HE148" s="551"/>
      <c r="HF148" s="333"/>
      <c r="HG148" s="551"/>
      <c r="HH148" s="551"/>
      <c r="HI148" s="551"/>
      <c r="HJ148" s="551"/>
      <c r="HK148" s="551"/>
      <c r="HL148" s="551"/>
      <c r="HM148" s="551"/>
      <c r="HN148" s="551"/>
      <c r="HO148" s="551"/>
      <c r="HP148" s="551"/>
      <c r="HQ148" s="551"/>
      <c r="HR148" s="551"/>
      <c r="HS148" s="551"/>
      <c r="HT148" s="551"/>
      <c r="HU148" s="551"/>
      <c r="HV148" s="551"/>
      <c r="HW148" s="551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42"/>
      <c r="AU149" s="442"/>
      <c r="AV149" s="442"/>
      <c r="AW149" s="442"/>
      <c r="AX149" s="443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4"/>
      <c r="EP149" s="303"/>
      <c r="EQ149" s="304"/>
      <c r="ER149" s="342"/>
      <c r="ES149" s="303"/>
      <c r="ET149" s="304"/>
      <c r="EU149" s="444"/>
      <c r="EV149" s="307"/>
      <c r="EW149" s="304"/>
      <c r="EX149" s="444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5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3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52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243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218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221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218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222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218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219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218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220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218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67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53</v>
      </c>
      <c r="CC171" s="316"/>
      <c r="HX171" s="119" t="s">
        <v>65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248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248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249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250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251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250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202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192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159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193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160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194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161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195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162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196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163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197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164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198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165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200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167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201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168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199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166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175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176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177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178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179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180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181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182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183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184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185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186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187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188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189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190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203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191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204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169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205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170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206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171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207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172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208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173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253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252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254</v>
      </c>
      <c r="D320" s="127"/>
      <c r="AC320" s="113"/>
    </row>
    <row r="321" spans="1:797" ht="76.5" customHeight="1">
      <c r="B321" s="572"/>
      <c r="C321" s="572"/>
      <c r="D321" s="572"/>
      <c r="E321" s="572"/>
      <c r="F321" s="572"/>
      <c r="G321" s="572"/>
      <c r="H321" s="572"/>
      <c r="I321" s="572"/>
      <c r="J321" s="572"/>
      <c r="K321" s="572"/>
      <c r="L321" s="572"/>
      <c r="M321" s="572"/>
      <c r="N321" s="572"/>
      <c r="O321" s="572"/>
      <c r="P321" s="572"/>
      <c r="Q321" s="572"/>
      <c r="R321" s="572"/>
      <c r="S321" s="572"/>
      <c r="T321" s="572"/>
      <c r="U321" s="572"/>
      <c r="V321" s="572"/>
      <c r="W321" s="572"/>
      <c r="X321" s="572"/>
      <c r="Y321" s="572"/>
      <c r="Z321" s="572"/>
      <c r="AA321" s="572"/>
      <c r="AB321" s="572"/>
      <c r="AC321" s="572"/>
      <c r="AD321" s="572"/>
      <c r="AE321" s="572"/>
      <c r="AF321" s="572"/>
      <c r="AG321" s="572"/>
      <c r="AH321" s="572"/>
      <c r="AI321" s="572"/>
      <c r="AJ321" s="572"/>
      <c r="AK321" s="572"/>
      <c r="AL321" s="572"/>
      <c r="AM321" s="572"/>
      <c r="AN321" s="572"/>
      <c r="AO321" s="572"/>
      <c r="AP321" s="572"/>
      <c r="AQ321" s="572"/>
      <c r="AR321" s="572"/>
      <c r="AS321" s="572"/>
      <c r="AT321" s="572"/>
      <c r="AU321" s="572"/>
      <c r="AV321" s="572"/>
      <c r="AW321" s="572"/>
      <c r="AX321" s="572"/>
      <c r="AY321" s="572"/>
      <c r="AZ321" s="572"/>
      <c r="BA321" s="572"/>
      <c r="BB321" s="572"/>
      <c r="BC321" s="572"/>
      <c r="BD321" s="572"/>
      <c r="BE321" s="572"/>
      <c r="BF321" s="572"/>
      <c r="BG321" s="572"/>
      <c r="BH321" s="572"/>
      <c r="BI321" s="572"/>
      <c r="BJ321" s="572"/>
      <c r="BK321" s="572"/>
      <c r="BL321" s="572"/>
      <c r="BM321" s="572"/>
      <c r="BN321" s="572"/>
      <c r="BO321" s="572"/>
      <c r="BP321" s="572"/>
      <c r="BQ321" s="572"/>
      <c r="BR321" s="572"/>
      <c r="BS321" s="572"/>
      <c r="BT321" s="572"/>
      <c r="BU321" s="572"/>
      <c r="BV321" s="572"/>
      <c r="BW321" s="572"/>
      <c r="BX321" s="572"/>
      <c r="BY321" s="572"/>
      <c r="BZ321" s="572"/>
      <c r="CA321" s="572"/>
      <c r="CB321" s="572"/>
      <c r="CC321" s="572"/>
      <c r="CD321" s="572"/>
      <c r="CE321" s="572"/>
      <c r="CF321" s="572"/>
      <c r="CG321" s="572"/>
      <c r="CH321" s="572"/>
      <c r="CI321" s="572"/>
      <c r="CJ321" s="572"/>
      <c r="CK321" s="572"/>
      <c r="CL321" s="572"/>
      <c r="CM321" s="572"/>
      <c r="CN321" s="572"/>
      <c r="CO321" s="572"/>
      <c r="CP321" s="572"/>
      <c r="CQ321" s="572"/>
      <c r="CR321" s="572"/>
      <c r="CS321" s="572"/>
      <c r="CT321" s="572"/>
      <c r="CU321" s="572"/>
      <c r="CV321" s="572"/>
      <c r="CW321" s="572"/>
      <c r="CX321" s="572"/>
      <c r="CY321" s="572"/>
      <c r="CZ321" s="572"/>
      <c r="DA321" s="572"/>
      <c r="DB321" s="572"/>
      <c r="DC321" s="572"/>
      <c r="DD321" s="572"/>
      <c r="DE321" s="572"/>
      <c r="DF321" s="572"/>
      <c r="DG321" s="572"/>
      <c r="DH321" s="572"/>
      <c r="DI321" s="572"/>
      <c r="DJ321" s="572"/>
      <c r="DK321" s="572"/>
      <c r="DL321" s="572"/>
      <c r="DM321" s="572"/>
      <c r="DN321" s="572"/>
      <c r="DO321" s="572"/>
      <c r="DP321" s="572"/>
      <c r="DQ321" s="572"/>
      <c r="DR321" s="572"/>
      <c r="DS321" s="572"/>
      <c r="DT321" s="572"/>
      <c r="DU321" s="572"/>
      <c r="DV321" s="572"/>
      <c r="DW321" s="572"/>
      <c r="DX321" s="572"/>
      <c r="DY321" s="572"/>
      <c r="DZ321" s="572"/>
      <c r="EA321" s="572"/>
      <c r="EB321" s="572"/>
      <c r="EC321" s="572"/>
      <c r="ED321" s="572"/>
      <c r="EE321" s="572"/>
      <c r="EF321" s="572"/>
      <c r="EG321" s="572"/>
      <c r="EH321" s="572"/>
      <c r="EI321" s="572"/>
      <c r="EJ321" s="572"/>
      <c r="EK321" s="572"/>
      <c r="EL321" s="572"/>
      <c r="EM321" s="572"/>
      <c r="EN321" s="572"/>
      <c r="EO321" s="572"/>
      <c r="EP321" s="572"/>
      <c r="EQ321" s="572"/>
      <c r="ER321" s="572"/>
      <c r="ES321" s="572"/>
      <c r="ET321" s="572"/>
      <c r="EU321" s="572"/>
      <c r="EV321" s="572"/>
      <c r="EW321" s="572"/>
      <c r="EX321" s="572"/>
      <c r="EY321" s="572"/>
      <c r="EZ321" s="572"/>
      <c r="FA321" s="572"/>
      <c r="FB321" s="572"/>
      <c r="FC321" s="572"/>
      <c r="FD321" s="572"/>
      <c r="FE321" s="572"/>
      <c r="FF321" s="572"/>
      <c r="FG321" s="572"/>
      <c r="FH321" s="572"/>
      <c r="FI321" s="572"/>
      <c r="FJ321" s="572"/>
      <c r="FK321" s="572"/>
      <c r="FL321" s="572"/>
      <c r="FM321" s="572"/>
      <c r="FN321" s="572"/>
      <c r="FO321" s="572"/>
      <c r="FP321" s="572"/>
      <c r="FQ321" s="572"/>
      <c r="FR321" s="572"/>
      <c r="FS321" s="572"/>
      <c r="FT321" s="572"/>
      <c r="FU321" s="572"/>
      <c r="FV321" s="572"/>
      <c r="FW321" s="572"/>
      <c r="FX321" s="572"/>
      <c r="FY321" s="572"/>
      <c r="FZ321" s="572"/>
      <c r="GA321" s="572"/>
      <c r="GB321" s="572"/>
      <c r="GC321" s="572"/>
      <c r="GD321" s="572"/>
      <c r="GE321" s="572"/>
      <c r="GF321" s="572"/>
      <c r="GG321" s="572"/>
      <c r="GH321" s="572"/>
      <c r="GI321" s="572"/>
      <c r="GJ321" s="572"/>
      <c r="GK321" s="572"/>
      <c r="GL321" s="572"/>
      <c r="GM321" s="572"/>
      <c r="GN321" s="572"/>
      <c r="GO321" s="572"/>
      <c r="GP321" s="572"/>
      <c r="GQ321" s="572"/>
      <c r="GR321" s="572"/>
      <c r="GS321" s="572"/>
      <c r="GT321" s="572"/>
      <c r="GU321" s="572"/>
      <c r="GV321" s="572"/>
      <c r="GW321" s="572"/>
      <c r="GX321" s="572"/>
      <c r="GY321" s="572"/>
      <c r="GZ321" s="572"/>
      <c r="HA321" s="572"/>
      <c r="HB321" s="572"/>
      <c r="HC321" s="572"/>
      <c r="HD321" s="572"/>
      <c r="HE321" s="572"/>
      <c r="HF321" s="572"/>
      <c r="HG321" s="572"/>
      <c r="HH321" s="572"/>
      <c r="HI321" s="572"/>
      <c r="HJ321" s="572"/>
      <c r="HK321" s="572"/>
      <c r="HL321" s="572"/>
      <c r="HM321" s="572"/>
      <c r="HN321" s="572"/>
      <c r="HO321" s="572"/>
      <c r="HP321" s="572"/>
      <c r="HQ321" s="572"/>
      <c r="HR321" s="572"/>
      <c r="HS321" s="572"/>
      <c r="HT321" s="572"/>
      <c r="HU321" s="572"/>
      <c r="HV321" s="572"/>
      <c r="HW321" s="572"/>
      <c r="HX321" s="572"/>
      <c r="HY321" s="572"/>
      <c r="HZ321" s="572"/>
      <c r="IA321" s="572"/>
      <c r="IB321" s="572"/>
    </row>
    <row r="322" spans="1:797" ht="18" hidden="1" customHeight="1">
      <c r="B322" s="274" t="s">
        <v>174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HX5:HY5"/>
    <mergeCell ref="HX1:HY1"/>
    <mergeCell ref="A2:G2"/>
    <mergeCell ref="HX2:HY2"/>
    <mergeCell ref="HX3:HY3"/>
    <mergeCell ref="HX4:HY4"/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</mergeCells>
  <conditionalFormatting sqref="HY155:HY160 C254 C311 C280 JX69:JX104 EL20 EM20:HV21 C20:U21 W20:EK21 C10:C19">
    <cfRule type="cellIs" dxfId="813" priority="814" operator="equal">
      <formula>0</formula>
    </cfRule>
  </conditionalFormatting>
  <conditionalFormatting sqref="IB281:IB317 IB10:IB173">
    <cfRule type="cellIs" dxfId="812" priority="813" operator="equal">
      <formula>0</formula>
    </cfRule>
  </conditionalFormatting>
  <conditionalFormatting sqref="HY44">
    <cfRule type="expression" dxfId="811" priority="811">
      <formula>AND($HY$18&gt;0,BH44="бо")</formula>
    </cfRule>
    <cfRule type="expression" dxfId="810" priority="812">
      <formula>AND($HY$18=0,BH44="бо")</formula>
    </cfRule>
  </conditionalFormatting>
  <conditionalFormatting sqref="HY98">
    <cfRule type="expression" dxfId="809" priority="810">
      <formula>AND($HY$18=0,BH98="бо")</formula>
    </cfRule>
  </conditionalFormatting>
  <conditionalFormatting sqref="JR76">
    <cfRule type="expression" dxfId="808" priority="809">
      <formula>JD76&gt;1</formula>
    </cfRule>
  </conditionalFormatting>
  <conditionalFormatting sqref="HY99:HY106">
    <cfRule type="expression" dxfId="807" priority="808">
      <formula>AND($HY$18=0,BH99="бо")</formula>
    </cfRule>
  </conditionalFormatting>
  <conditionalFormatting sqref="HY56">
    <cfRule type="expression" dxfId="806" priority="806">
      <formula>AND($HY$18&gt;0,BH56="бо")</formula>
    </cfRule>
    <cfRule type="expression" dxfId="805" priority="807">
      <formula>AND($HY$18=0,BH56="бо")</formula>
    </cfRule>
  </conditionalFormatting>
  <conditionalFormatting sqref="HY45">
    <cfRule type="expression" dxfId="804" priority="804">
      <formula>AND($HY$18&gt;0,BH45="бо")</formula>
    </cfRule>
    <cfRule type="expression" dxfId="803" priority="805">
      <formula>AND($HY$18=0,BH45="бо")</formula>
    </cfRule>
  </conditionalFormatting>
  <conditionalFormatting sqref="HY46">
    <cfRule type="expression" dxfId="802" priority="802">
      <formula>AND($HY$18&gt;0,BH46="бо")</formula>
    </cfRule>
    <cfRule type="expression" dxfId="801" priority="803">
      <formula>AND($HY$18=0,BH46="бо")</formula>
    </cfRule>
  </conditionalFormatting>
  <conditionalFormatting sqref="HY47">
    <cfRule type="expression" dxfId="800" priority="800">
      <formula>AND($HY$18&gt;0,BH47="бо")</formula>
    </cfRule>
    <cfRule type="expression" dxfId="799" priority="801">
      <formula>AND($HY$18=0,BH47="бо")</formula>
    </cfRule>
  </conditionalFormatting>
  <conditionalFormatting sqref="HY48">
    <cfRule type="expression" dxfId="798" priority="798">
      <formula>AND($HY$18&gt;0,BH48="бо")</formula>
    </cfRule>
    <cfRule type="expression" dxfId="797" priority="799">
      <formula>AND($HY$18=0,BH48="бо")</formula>
    </cfRule>
  </conditionalFormatting>
  <conditionalFormatting sqref="HY49">
    <cfRule type="expression" dxfId="796" priority="796">
      <formula>AND($HY$18&gt;0,BH49="бо")</formula>
    </cfRule>
    <cfRule type="expression" dxfId="795" priority="797">
      <formula>AND($HY$18=0,BH49="бо")</formula>
    </cfRule>
  </conditionalFormatting>
  <conditionalFormatting sqref="HY50">
    <cfRule type="expression" dxfId="794" priority="794">
      <formula>AND($HY$18&gt;0,BH50="бо")</formula>
    </cfRule>
    <cfRule type="expression" dxfId="793" priority="795">
      <formula>AND($HY$18=0,BH50="бо")</formula>
    </cfRule>
  </conditionalFormatting>
  <conditionalFormatting sqref="HY51">
    <cfRule type="expression" dxfId="792" priority="792">
      <formula>AND($HY$18&gt;0,BH51="бо")</formula>
    </cfRule>
    <cfRule type="expression" dxfId="791" priority="793">
      <formula>AND($HY$18=0,BH51="бо")</formula>
    </cfRule>
  </conditionalFormatting>
  <conditionalFormatting sqref="HY52">
    <cfRule type="expression" dxfId="790" priority="790">
      <formula>AND($HY$18&gt;0,BH52="бо")</formula>
    </cfRule>
    <cfRule type="expression" dxfId="789" priority="791">
      <formula>AND($HY$18=0,BH52="бо")</formula>
    </cfRule>
  </conditionalFormatting>
  <conditionalFormatting sqref="HY53">
    <cfRule type="expression" dxfId="788" priority="788">
      <formula>AND($HY$18&gt;0,BH53="бо")</formula>
    </cfRule>
    <cfRule type="expression" dxfId="787" priority="789">
      <formula>AND($HY$18=0,BH53="бо")</formula>
    </cfRule>
  </conditionalFormatting>
  <conditionalFormatting sqref="HY54">
    <cfRule type="expression" dxfId="786" priority="786">
      <formula>AND($HY$18&gt;0,BH54="бо")</formula>
    </cfRule>
    <cfRule type="expression" dxfId="785" priority="787">
      <formula>AND($HY$18=0,BH54="бо")</formula>
    </cfRule>
  </conditionalFormatting>
  <conditionalFormatting sqref="HY55">
    <cfRule type="expression" dxfId="784" priority="784">
      <formula>AND($HY$18&gt;0,BH55="бо")</formula>
    </cfRule>
    <cfRule type="expression" dxfId="783" priority="785">
      <formula>AND($HY$18=0,BH55="бо")</formula>
    </cfRule>
  </conditionalFormatting>
  <conditionalFormatting sqref="HY146:HY149 HY312:HY317">
    <cfRule type="cellIs" dxfId="782" priority="783" operator="greaterThan">
      <formula>0</formula>
    </cfRule>
  </conditionalFormatting>
  <conditionalFormatting sqref="HY98">
    <cfRule type="expression" dxfId="781" priority="782">
      <formula>AND($HY$18=0,BH98="бо")</formula>
    </cfRule>
  </conditionalFormatting>
  <conditionalFormatting sqref="HY99:HY106">
    <cfRule type="expression" dxfId="780" priority="781">
      <formula>AND($HY$18=0,BH99="бо")</formula>
    </cfRule>
  </conditionalFormatting>
  <conditionalFormatting sqref="A44:B44 IB44:IC44">
    <cfRule type="expression" dxfId="779" priority="780">
      <formula>$CD$44="НОВИНКА!"</formula>
    </cfRule>
  </conditionalFormatting>
  <conditionalFormatting sqref="A45:B45 IB45:IC45">
    <cfRule type="expression" dxfId="778" priority="779">
      <formula>$CD$45="НОВИНКА!"</formula>
    </cfRule>
  </conditionalFormatting>
  <conditionalFormatting sqref="A46:B46 IB46:IC46">
    <cfRule type="expression" dxfId="777" priority="778">
      <formula>$CD$46="НОВИНКА!"</formula>
    </cfRule>
  </conditionalFormatting>
  <conditionalFormatting sqref="A47:B47 IB47:IC47">
    <cfRule type="expression" dxfId="776" priority="777">
      <formula>$CD$47="НОВИНКА!"</formula>
    </cfRule>
  </conditionalFormatting>
  <conditionalFormatting sqref="A48:B48 IB48:IC48 B49">
    <cfRule type="expression" dxfId="775" priority="776">
      <formula>$CD$48="НОВИНКА!"</formula>
    </cfRule>
  </conditionalFormatting>
  <conditionalFormatting sqref="A49:B49 IB49:IC49">
    <cfRule type="expression" dxfId="774" priority="775">
      <formula>$CD$49="НОВИНКА!"</formula>
    </cfRule>
  </conditionalFormatting>
  <conditionalFormatting sqref="A50:B50 IB50:IC50">
    <cfRule type="expression" dxfId="773" priority="774">
      <formula>$CD$50="НОВИНКА!"</formula>
    </cfRule>
  </conditionalFormatting>
  <conditionalFormatting sqref="A51:B51 IB51:IC51">
    <cfRule type="expression" dxfId="772" priority="773">
      <formula>$CD$51="НОВИНКА!"</formula>
    </cfRule>
  </conditionalFormatting>
  <conditionalFormatting sqref="A52:B52 IB52:IC52">
    <cfRule type="expression" dxfId="771" priority="772">
      <formula>$CD$52="НОВИНКА!"</formula>
    </cfRule>
  </conditionalFormatting>
  <conditionalFormatting sqref="A53:B53 IB53:IC53">
    <cfRule type="expression" dxfId="770" priority="771">
      <formula>$CD$53="НОВИНКА!"</formula>
    </cfRule>
  </conditionalFormatting>
  <conditionalFormatting sqref="A54:B54 IB54:IC54">
    <cfRule type="expression" dxfId="769" priority="770">
      <formula>$CD$54="НОВИНКА!"</formula>
    </cfRule>
  </conditionalFormatting>
  <conditionalFormatting sqref="A55:B55 IB55:IC55">
    <cfRule type="expression" dxfId="768" priority="769">
      <formula>$CD$55="НОВИНКА!"</formula>
    </cfRule>
  </conditionalFormatting>
  <conditionalFormatting sqref="A56:B56 IB56:IC56">
    <cfRule type="expression" dxfId="767" priority="768">
      <formula>$CD$56="НОВИНКА!"</formula>
    </cfRule>
  </conditionalFormatting>
  <conditionalFormatting sqref="A59:B59 IB59:IC59">
    <cfRule type="expression" dxfId="766" priority="767">
      <formula>$CD$59="НОВИНКА!"</formula>
    </cfRule>
  </conditionalFormatting>
  <conditionalFormatting sqref="A60:B60 IB60:IC60">
    <cfRule type="expression" dxfId="765" priority="766">
      <formula>$CD$60="НОВИНКА!"</formula>
    </cfRule>
  </conditionalFormatting>
  <conditionalFormatting sqref="A61:B61 IB61:IC61">
    <cfRule type="expression" dxfId="764" priority="765">
      <formula>$CD$61="НОВИНКА!"</formula>
    </cfRule>
  </conditionalFormatting>
  <conditionalFormatting sqref="A62:B62 IB62:IC62">
    <cfRule type="expression" dxfId="763" priority="764">
      <formula>$CD$62="НОВИНКА!"</formula>
    </cfRule>
  </conditionalFormatting>
  <conditionalFormatting sqref="A63:B63 IB63:IC63">
    <cfRule type="expression" dxfId="762" priority="763">
      <formula>$CD$63="НОВИНКА!"</formula>
    </cfRule>
  </conditionalFormatting>
  <conditionalFormatting sqref="A64:B64 IB64:IC64">
    <cfRule type="expression" dxfId="761" priority="762">
      <formula>$CD$64="НОВИНКА!"</formula>
    </cfRule>
  </conditionalFormatting>
  <conditionalFormatting sqref="A65:B65 IB65:IC65">
    <cfRule type="expression" dxfId="760" priority="761">
      <formula>$CD$65="НОВИНКА!"</formula>
    </cfRule>
  </conditionalFormatting>
  <conditionalFormatting sqref="A66:B66 IB66:IC66">
    <cfRule type="expression" dxfId="759" priority="760">
      <formula>$CD$66="НОВИНКА!"</formula>
    </cfRule>
  </conditionalFormatting>
  <conditionalFormatting sqref="A69:B69 IB69:IC69">
    <cfRule type="expression" dxfId="758" priority="759">
      <formula>$CD$69="НОВИНКА!"</formula>
    </cfRule>
  </conditionalFormatting>
  <conditionalFormatting sqref="A70:B70 IB70:IC70">
    <cfRule type="expression" dxfId="757" priority="758">
      <formula>$CD$70="НОВИНКА!"</formula>
    </cfRule>
  </conditionalFormatting>
  <conditionalFormatting sqref="A75:B75 IB75:IC75">
    <cfRule type="expression" dxfId="756" priority="757" stopIfTrue="1">
      <formula>$CD$75="НОВИНКА!"</formula>
    </cfRule>
  </conditionalFormatting>
  <conditionalFormatting sqref="A79:B79 IB79:IC79">
    <cfRule type="expression" dxfId="755" priority="756" stopIfTrue="1">
      <formula>$CD$79="НОВИНКА!"</formula>
    </cfRule>
  </conditionalFormatting>
  <conditionalFormatting sqref="A89:B89 IB89:IC89">
    <cfRule type="expression" dxfId="754" priority="755" stopIfTrue="1">
      <formula>$CD$89="НОВИНКА!"</formula>
    </cfRule>
  </conditionalFormatting>
  <conditionalFormatting sqref="A110:B110 IB110:IC110">
    <cfRule type="expression" dxfId="753" priority="754" stopIfTrue="1">
      <formula>$CD$110="НОВИНКА!"</formula>
    </cfRule>
  </conditionalFormatting>
  <conditionalFormatting sqref="A148:B149 A121:B121 A141:B143">
    <cfRule type="expression" dxfId="752" priority="753">
      <formula>NOW()&gt;$A$2</formula>
    </cfRule>
  </conditionalFormatting>
  <conditionalFormatting sqref="A71:B71 IB71:IC71">
    <cfRule type="expression" dxfId="751" priority="752">
      <formula>$CD$71="НОВИНКА!"</formula>
    </cfRule>
  </conditionalFormatting>
  <conditionalFormatting sqref="A72:B72 IB72:IC72">
    <cfRule type="expression" dxfId="750" priority="751">
      <formula>$CD$72="НОВИНКА!"</formula>
    </cfRule>
  </conditionalFormatting>
  <conditionalFormatting sqref="A73:B73 IB73:IC73">
    <cfRule type="expression" dxfId="749" priority="750">
      <formula>$CD$73="НОВИНКА!"</formula>
    </cfRule>
  </conditionalFormatting>
  <conditionalFormatting sqref="A74:B74 IB74:IC74">
    <cfRule type="expression" dxfId="748" priority="749">
      <formula>$CD$74="НОВИНКА!"</formula>
    </cfRule>
  </conditionalFormatting>
  <conditionalFormatting sqref="A76:B76 IB76:IC76">
    <cfRule type="expression" dxfId="747" priority="748">
      <formula>$CD$76="НОВИНКА!"</formula>
    </cfRule>
  </conditionalFormatting>
  <conditionalFormatting sqref="A77:B77 IB77:IC77">
    <cfRule type="expression" dxfId="746" priority="747">
      <formula>$CD$77="НОВИНКА!"</formula>
    </cfRule>
  </conditionalFormatting>
  <conditionalFormatting sqref="A78:B78 IB78:IC78">
    <cfRule type="expression" dxfId="745" priority="746">
      <formula>$CD$78="НОВИНКА!"</formula>
    </cfRule>
  </conditionalFormatting>
  <conditionalFormatting sqref="A80:B80 IB80:IC80">
    <cfRule type="expression" dxfId="744" priority="745">
      <formula>$CD$80="НОВИНКА!"</formula>
    </cfRule>
  </conditionalFormatting>
  <conditionalFormatting sqref="A81:B81 IB81:IC81">
    <cfRule type="expression" dxfId="743" priority="744">
      <formula>$CD$81="НОВИНКА!"</formula>
    </cfRule>
  </conditionalFormatting>
  <conditionalFormatting sqref="A82:B82 IB82:IC82">
    <cfRule type="expression" dxfId="742" priority="743">
      <formula>$CD$82="НОВИНКА!"</formula>
    </cfRule>
  </conditionalFormatting>
  <conditionalFormatting sqref="A83:B83 IB83:IC83">
    <cfRule type="expression" dxfId="741" priority="742">
      <formula>$CD$83="НОВИНКА!"</formula>
    </cfRule>
  </conditionalFormatting>
  <conditionalFormatting sqref="A86:B86 IB86:IC86">
    <cfRule type="expression" dxfId="740" priority="741">
      <formula>$CD$86="НОВИНКА!"</formula>
    </cfRule>
  </conditionalFormatting>
  <conditionalFormatting sqref="A87:B87 IB87:IC87">
    <cfRule type="expression" dxfId="739" priority="740">
      <formula>$CD$87="НОВИНКА!"</formula>
    </cfRule>
  </conditionalFormatting>
  <conditionalFormatting sqref="A88:B88 IB88:IC88">
    <cfRule type="expression" dxfId="738" priority="739">
      <formula>$CD$88="НОВИНКА!"</formula>
    </cfRule>
  </conditionalFormatting>
  <conditionalFormatting sqref="A90:B90 IB90:IC90">
    <cfRule type="expression" dxfId="737" priority="738">
      <formula>$CD$90="НОВИНКА!"</formula>
    </cfRule>
  </conditionalFormatting>
  <conditionalFormatting sqref="A91:B91 IB91:IC91">
    <cfRule type="expression" dxfId="736" priority="737">
      <formula>$CD$91="НОВИНКА!"</formula>
    </cfRule>
  </conditionalFormatting>
  <conditionalFormatting sqref="A92:B92 IB92:IC92">
    <cfRule type="expression" dxfId="735" priority="736">
      <formula>$CD$92="НОВИНКА!"</formula>
    </cfRule>
  </conditionalFormatting>
  <conditionalFormatting sqref="A93:B93 IB93:IC93">
    <cfRule type="expression" dxfId="734" priority="735">
      <formula>$CD$93="НОВИНКА!"</formula>
    </cfRule>
  </conditionalFormatting>
  <conditionalFormatting sqref="A94:B94 IB94:IC94">
    <cfRule type="expression" dxfId="733" priority="734">
      <formula>$CD$94="НОВИНКА!"</formula>
    </cfRule>
  </conditionalFormatting>
  <conditionalFormatting sqref="A95:B95 IB95:IC95">
    <cfRule type="expression" dxfId="732" priority="733">
      <formula>$CD$95="НОВИНКА!"</formula>
    </cfRule>
  </conditionalFormatting>
  <conditionalFormatting sqref="A98:B98 IB98:IC98">
    <cfRule type="expression" dxfId="731" priority="732">
      <formula>$CD$98="НОВИНКА!"</formula>
    </cfRule>
  </conditionalFormatting>
  <conditionalFormatting sqref="A99:B99 IB99:IC99">
    <cfRule type="expression" dxfId="730" priority="731">
      <formula>$CD$99="НОВИНКА!"</formula>
    </cfRule>
  </conditionalFormatting>
  <conditionalFormatting sqref="A100:B100 IB100:IC100">
    <cfRule type="expression" dxfId="729" priority="730">
      <formula>$CD$100="НОВИНКА!"</formula>
    </cfRule>
  </conditionalFormatting>
  <conditionalFormatting sqref="A101:B101 IB101:IC101">
    <cfRule type="expression" dxfId="728" priority="729">
      <formula>$CD$101="НОВИНКА!"</formula>
    </cfRule>
  </conditionalFormatting>
  <conditionalFormatting sqref="A102:B102 IB102:IC102">
    <cfRule type="expression" dxfId="727" priority="728">
      <formula>$CD$102="НОВИНКА!"</formula>
    </cfRule>
  </conditionalFormatting>
  <conditionalFormatting sqref="A103:B103 IB103:IC103">
    <cfRule type="expression" dxfId="726" priority="727">
      <formula>$CD$103="НОВИНКА!"</formula>
    </cfRule>
  </conditionalFormatting>
  <conditionalFormatting sqref="A104:B104 IB104:IC104">
    <cfRule type="expression" dxfId="725" priority="726">
      <formula>$CD$104="НОВИНКА!"</formula>
    </cfRule>
  </conditionalFormatting>
  <conditionalFormatting sqref="A105:B105 IB105:IC105">
    <cfRule type="expression" dxfId="724" priority="725">
      <formula>$CD$105="НОВИНКА!"</formula>
    </cfRule>
  </conditionalFormatting>
  <conditionalFormatting sqref="A106:B106 IB106:IC106">
    <cfRule type="expression" dxfId="723" priority="724">
      <formula>$CD$106="НОВИНКА!"</formula>
    </cfRule>
  </conditionalFormatting>
  <conditionalFormatting sqref="A109:B109 IB109:IC109">
    <cfRule type="expression" dxfId="722" priority="723">
      <formula>$CD$109="НОВИНКА!"</formula>
    </cfRule>
  </conditionalFormatting>
  <conditionalFormatting sqref="A111:B111 IB111:IC111">
    <cfRule type="expression" dxfId="721" priority="722">
      <formula>$CD$111="НОВИНКА!"</formula>
    </cfRule>
  </conditionalFormatting>
  <conditionalFormatting sqref="A112:B112 IB112:IC112">
    <cfRule type="expression" dxfId="720" priority="721">
      <formula>$CD$112="НОВИНКА!"</formula>
    </cfRule>
  </conditionalFormatting>
  <conditionalFormatting sqref="A113:B113 IB113:IC113">
    <cfRule type="expression" dxfId="719" priority="720">
      <formula>$CD$113="НОВИНКА!"</formula>
    </cfRule>
  </conditionalFormatting>
  <conditionalFormatting sqref="A114:B114 IB114:IC114 IB115:IB144">
    <cfRule type="expression" dxfId="718" priority="719">
      <formula>$CD$114="НОВИНКА!"</formula>
    </cfRule>
  </conditionalFormatting>
  <conditionalFormatting sqref="A115:B115 IB115:IC115">
    <cfRule type="expression" dxfId="717" priority="718">
      <formula>$CD$115="НОВИНКА!"</formula>
    </cfRule>
  </conditionalFormatting>
  <conditionalFormatting sqref="A116:B116 IB116:IC116">
    <cfRule type="expression" dxfId="716" priority="717">
      <formula>$CD$116="НОВИНКА!"</formula>
    </cfRule>
  </conditionalFormatting>
  <conditionalFormatting sqref="A117:B117 IB117:IC117">
    <cfRule type="expression" dxfId="715" priority="716">
      <formula>$CD$117="НОВИНКА!"</formula>
    </cfRule>
  </conditionalFormatting>
  <conditionalFormatting sqref="A118:B118 IB118:IC118">
    <cfRule type="expression" dxfId="714" priority="715">
      <formula>$CD$118="НОВИНКА!"</formula>
    </cfRule>
  </conditionalFormatting>
  <conditionalFormatting sqref="A119:B119 IB119:IC119">
    <cfRule type="expression" dxfId="713" priority="714">
      <formula>$CD$119="НОВИНКА!"</formula>
    </cfRule>
  </conditionalFormatting>
  <conditionalFormatting sqref="IB141:IC141 A141:B141">
    <cfRule type="expression" dxfId="712" priority="713">
      <formula>$CD$141="НОВИНКА!"</formula>
    </cfRule>
  </conditionalFormatting>
  <conditionalFormatting sqref="IB142:IC142 A142:B142">
    <cfRule type="expression" dxfId="711" priority="712">
      <formula>$CD$142="НОВИНКА!"</formula>
    </cfRule>
  </conditionalFormatting>
  <conditionalFormatting sqref="A143:B143 IB143:IC143">
    <cfRule type="expression" dxfId="710" priority="711">
      <formula>$CD$143="НОВИНКА!"</formula>
    </cfRule>
  </conditionalFormatting>
  <conditionalFormatting sqref="A146:B146 A281:B294 A312:B317">
    <cfRule type="expression" dxfId="709" priority="710">
      <formula>$CD$144="НОВИНКА!"</formula>
    </cfRule>
  </conditionalFormatting>
  <conditionalFormatting sqref="A147:B147">
    <cfRule type="expression" dxfId="708" priority="709">
      <formula>$CD$145="НОВИНКА!"</formula>
    </cfRule>
  </conditionalFormatting>
  <conditionalFormatting sqref="A148:B148 IB146:IC146 IC281">
    <cfRule type="expression" dxfId="707" priority="708">
      <formula>$CD$146="НОВИНКА!"</formula>
    </cfRule>
  </conditionalFormatting>
  <conditionalFormatting sqref="A149:B149 IB149:IC149">
    <cfRule type="expression" dxfId="706" priority="707">
      <formula>$CD$149="НОВИНКА!"</formula>
    </cfRule>
  </conditionalFormatting>
  <conditionalFormatting sqref="IB44">
    <cfRule type="expression" dxfId="705" priority="706">
      <formula>AND($HZ$44=0,$CD$44="НОВИНКА!")</formula>
    </cfRule>
  </conditionalFormatting>
  <conditionalFormatting sqref="IB46">
    <cfRule type="expression" dxfId="704" priority="705">
      <formula>AND($HZ$46=0,$CD$46="НОВИНКА!")</formula>
    </cfRule>
  </conditionalFormatting>
  <conditionalFormatting sqref="IB45">
    <cfRule type="expression" dxfId="703" priority="704">
      <formula>AND($HZ$45=0,$CD$45="НОВИНКА!")</formula>
    </cfRule>
  </conditionalFormatting>
  <conditionalFormatting sqref="IB47">
    <cfRule type="expression" dxfId="702" priority="703">
      <formula>AND($HZ$47=0,$CD$47="НОВИНКА!")</formula>
    </cfRule>
  </conditionalFormatting>
  <conditionalFormatting sqref="IB48">
    <cfRule type="expression" dxfId="701" priority="702">
      <formula>AND($HZ$48=0,$CD$48="НОВИНКА!")</formula>
    </cfRule>
  </conditionalFormatting>
  <conditionalFormatting sqref="IB49">
    <cfRule type="expression" dxfId="700" priority="701">
      <formula>AND($HZ$49=0,$CD$49="НОВИНКА!")</formula>
    </cfRule>
  </conditionalFormatting>
  <conditionalFormatting sqref="IB50">
    <cfRule type="expression" dxfId="699" priority="700">
      <formula>AND($HZ$50=0,$CD$50="НОВИНКА!")</formula>
    </cfRule>
  </conditionalFormatting>
  <conditionalFormatting sqref="IB51">
    <cfRule type="expression" dxfId="698" priority="699">
      <formula>AND($HZ$51=0,$CD$51="НОВИНКА!")</formula>
    </cfRule>
  </conditionalFormatting>
  <conditionalFormatting sqref="IB52">
    <cfRule type="expression" dxfId="697" priority="698">
      <formula>AND($HZ$52=0,$CD$52="НОВИНКА!")</formula>
    </cfRule>
  </conditionalFormatting>
  <conditionalFormatting sqref="IB53">
    <cfRule type="expression" dxfId="696" priority="697">
      <formula>AND($HZ$53=0,$CD$53="НОВИНКА!")</formula>
    </cfRule>
  </conditionalFormatting>
  <conditionalFormatting sqref="IB54">
    <cfRule type="expression" dxfId="695" priority="696">
      <formula>AND($HZ$54=0,$CD$54="НОВИНКА!")</formula>
    </cfRule>
  </conditionalFormatting>
  <conditionalFormatting sqref="IB55">
    <cfRule type="expression" dxfId="694" priority="695">
      <formula>AND($HZ$55=0,$CD$55="НОВИНКА!")</formula>
    </cfRule>
  </conditionalFormatting>
  <conditionalFormatting sqref="IB56">
    <cfRule type="expression" dxfId="693" priority="694">
      <formula>AND($HZ$56=0,$CD$56="НОВИНКА!")</formula>
    </cfRule>
  </conditionalFormatting>
  <conditionalFormatting sqref="IB59">
    <cfRule type="expression" dxfId="692" priority="693">
      <formula>AND($HZ$59=0,$CD$59="НОВИНКА!")</formula>
    </cfRule>
  </conditionalFormatting>
  <conditionalFormatting sqref="IB60">
    <cfRule type="expression" dxfId="691" priority="692">
      <formula>AND($HZ$60=0,$CD$60="НОВИНКА!")</formula>
    </cfRule>
  </conditionalFormatting>
  <conditionalFormatting sqref="IB61">
    <cfRule type="expression" dxfId="690" priority="691">
      <formula>AND($HZ$61=0,$CD$61="НОВИНКА!")</formula>
    </cfRule>
  </conditionalFormatting>
  <conditionalFormatting sqref="IB62">
    <cfRule type="expression" dxfId="689" priority="690">
      <formula>AND($HZ$62=0,$CD$62="НОВИНКА!")</formula>
    </cfRule>
  </conditionalFormatting>
  <conditionalFormatting sqref="IB63">
    <cfRule type="expression" dxfId="688" priority="689">
      <formula>AND($HZ$63=0,$CD$63="НОВИНКА!")</formula>
    </cfRule>
  </conditionalFormatting>
  <conditionalFormatting sqref="IB64">
    <cfRule type="expression" dxfId="687" priority="688">
      <formula>AND($HZ$64=0,$CD$64="НОВИНКА!")</formula>
    </cfRule>
  </conditionalFormatting>
  <conditionalFormatting sqref="IB65">
    <cfRule type="expression" dxfId="686" priority="687">
      <formula>AND($HZ$65=0,$CD$65="НОВИНКА!")</formula>
    </cfRule>
  </conditionalFormatting>
  <conditionalFormatting sqref="IB66">
    <cfRule type="expression" dxfId="685" priority="686">
      <formula>AND($HZ$66=0,$CD$66="НОВИНКА!")</formula>
    </cfRule>
  </conditionalFormatting>
  <conditionalFormatting sqref="IB69">
    <cfRule type="expression" dxfId="684" priority="685">
      <formula>AND($HZ$69=0,$CD$69="НОВИНКА!")</formula>
    </cfRule>
  </conditionalFormatting>
  <conditionalFormatting sqref="IB70">
    <cfRule type="expression" dxfId="683" priority="684">
      <formula>AND($HZ$70=0,$CD$70="НОВИНКА!")</formula>
    </cfRule>
  </conditionalFormatting>
  <conditionalFormatting sqref="IB71">
    <cfRule type="expression" dxfId="682" priority="683">
      <formula>AND($HZ$71=0,$CD$71="НОВИНКА!")</formula>
    </cfRule>
  </conditionalFormatting>
  <conditionalFormatting sqref="IB72">
    <cfRule type="expression" dxfId="681" priority="682">
      <formula>AND($HZ$72=0,$CD$72="НОВИНКА!")</formula>
    </cfRule>
  </conditionalFormatting>
  <conditionalFormatting sqref="IB73">
    <cfRule type="expression" dxfId="680" priority="681">
      <formula>AND($HZ$73=0,$CD$73="НОВИНКА!")</formula>
    </cfRule>
  </conditionalFormatting>
  <conditionalFormatting sqref="IB74">
    <cfRule type="expression" dxfId="679" priority="680">
      <formula>AND($HZ$74=0,$CD$74="НОВИНКА!")</formula>
    </cfRule>
  </conditionalFormatting>
  <conditionalFormatting sqref="IB75">
    <cfRule type="expression" dxfId="678" priority="679">
      <formula>AND($HZ$75=0,$CD$75="НОВИНКА!")</formula>
    </cfRule>
  </conditionalFormatting>
  <conditionalFormatting sqref="IB76">
    <cfRule type="expression" dxfId="677" priority="678">
      <formula>AND($HZ$76=0,$CD$76="НОВИНКА!")</formula>
    </cfRule>
  </conditionalFormatting>
  <conditionalFormatting sqref="IB77">
    <cfRule type="expression" dxfId="676" priority="677">
      <formula>AND($HZ$77=0,$CD$77="НОВИНКА!")</formula>
    </cfRule>
  </conditionalFormatting>
  <conditionalFormatting sqref="IB78">
    <cfRule type="expression" dxfId="675" priority="676">
      <formula>AND($HZ$78=0,$CD$78="НОВИНКА!")</formula>
    </cfRule>
  </conditionalFormatting>
  <conditionalFormatting sqref="IB79">
    <cfRule type="expression" dxfId="674" priority="675">
      <formula>AND($HZ$79=0,$CD$79="НОВИНКА!")</formula>
    </cfRule>
  </conditionalFormatting>
  <conditionalFormatting sqref="IB80">
    <cfRule type="expression" dxfId="673" priority="674">
      <formula>AND($HZ$80=0,$CD$80="НОВИНКА!")</formula>
    </cfRule>
  </conditionalFormatting>
  <conditionalFormatting sqref="IB81">
    <cfRule type="expression" dxfId="672" priority="673">
      <formula>AND($HZ$81=0,$CD$81="НОВИНКА!")</formula>
    </cfRule>
  </conditionalFormatting>
  <conditionalFormatting sqref="IB82">
    <cfRule type="expression" dxfId="671" priority="672">
      <formula>AND($HZ$82=0,$CD$82="НОВИНКА!")</formula>
    </cfRule>
  </conditionalFormatting>
  <conditionalFormatting sqref="IB83">
    <cfRule type="expression" dxfId="670" priority="671">
      <formula>AND($HZ$83=0,$CD$83="НОВИНКА!")</formula>
    </cfRule>
  </conditionalFormatting>
  <conditionalFormatting sqref="IB86">
    <cfRule type="expression" dxfId="669" priority="670">
      <formula>AND($HZ$86=0,$CD$86="НОВИНКА!")</formula>
    </cfRule>
  </conditionalFormatting>
  <conditionalFormatting sqref="IB87">
    <cfRule type="expression" dxfId="668" priority="669">
      <formula>AND($HZ87=0,$CD$87="НОВИНКА!")</formula>
    </cfRule>
  </conditionalFormatting>
  <conditionalFormatting sqref="IB88">
    <cfRule type="expression" dxfId="667" priority="668">
      <formula>AND($HZ$88=0,$CD$88="НОВИНКА!")</formula>
    </cfRule>
  </conditionalFormatting>
  <conditionalFormatting sqref="IB89">
    <cfRule type="expression" dxfId="666" priority="667">
      <formula>AND($HZ$89=0,$CD$89="НОВИНКА!")</formula>
    </cfRule>
  </conditionalFormatting>
  <conditionalFormatting sqref="IB90">
    <cfRule type="expression" dxfId="665" priority="666">
      <formula>AND($HZ$90=0,$CD$90="НОВИНКА!")</formula>
    </cfRule>
  </conditionalFormatting>
  <conditionalFormatting sqref="IB91">
    <cfRule type="expression" dxfId="664" priority="665">
      <formula>AND($HZ$94=0,$CD$91="НОВИНКА!")</formula>
    </cfRule>
  </conditionalFormatting>
  <conditionalFormatting sqref="IB92">
    <cfRule type="expression" dxfId="663" priority="664">
      <formula>AND($HZ$92=0,$CD$92="НОВИНКА!")</formula>
    </cfRule>
  </conditionalFormatting>
  <conditionalFormatting sqref="IB93">
    <cfRule type="expression" dxfId="662" priority="663">
      <formula>AND($HZ$93=0,$CD$93="НОВИНКА!")</formula>
    </cfRule>
  </conditionalFormatting>
  <conditionalFormatting sqref="IB94">
    <cfRule type="expression" dxfId="661" priority="662">
      <formula>AND($HZ$94=0,$CD$94="НОВИНКА!")</formula>
    </cfRule>
  </conditionalFormatting>
  <conditionalFormatting sqref="IB95">
    <cfRule type="expression" dxfId="660" priority="661">
      <formula>AND($HZ$95=0,$CD$95="НОВИНКА!")</formula>
    </cfRule>
  </conditionalFormatting>
  <conditionalFormatting sqref="IB98">
    <cfRule type="expression" dxfId="659" priority="660">
      <formula>AND($HZ$98=0,$CD$98="НОВИНКА!")</formula>
    </cfRule>
  </conditionalFormatting>
  <conditionalFormatting sqref="IB99">
    <cfRule type="expression" dxfId="658" priority="659">
      <formula>AND($HZ$99=0,$CD$99="НОВИНКА!")</formula>
    </cfRule>
  </conditionalFormatting>
  <conditionalFormatting sqref="IB100">
    <cfRule type="expression" dxfId="657" priority="658">
      <formula>AND($HZ$100=0,$CD$100="НОВИНКА!")</formula>
    </cfRule>
  </conditionalFormatting>
  <conditionalFormatting sqref="IB101">
    <cfRule type="expression" dxfId="656" priority="657">
      <formula>AND($HZ$101=0,$CD$101="НОВИНКА!")</formula>
    </cfRule>
  </conditionalFormatting>
  <conditionalFormatting sqref="IB102">
    <cfRule type="expression" dxfId="655" priority="656">
      <formula>AND($HZ$102=0,$CD$102="НОВИНКА!")</formula>
    </cfRule>
  </conditionalFormatting>
  <conditionalFormatting sqref="IB103">
    <cfRule type="expression" dxfId="654" priority="655">
      <formula>AND($HZ$103=0,$CD$103="НОВИНКА!")</formula>
    </cfRule>
  </conditionalFormatting>
  <conditionalFormatting sqref="IB104">
    <cfRule type="expression" dxfId="653" priority="654">
      <formula>AND($HZ$104=0,$CD$104="НОВИНКА!")</formula>
    </cfRule>
  </conditionalFormatting>
  <conditionalFormatting sqref="IB105">
    <cfRule type="expression" dxfId="652" priority="653">
      <formula>AND($HZ$105=0,$CD$105="НОВИНКА!")</formula>
    </cfRule>
  </conditionalFormatting>
  <conditionalFormatting sqref="IB106">
    <cfRule type="expression" dxfId="651" priority="652">
      <formula>AND($HZ$106=0,$CD$106="НОВИНКА!")</formula>
    </cfRule>
  </conditionalFormatting>
  <conditionalFormatting sqref="IB109">
    <cfRule type="expression" dxfId="650" priority="651">
      <formula>AND($HZ$109=0,$CD$109="НОВИНКА!")</formula>
    </cfRule>
  </conditionalFormatting>
  <conditionalFormatting sqref="IB110">
    <cfRule type="expression" dxfId="649" priority="650">
      <formula>AND($HZ$110=0,$CD$110="НОВИНКА!")</formula>
    </cfRule>
  </conditionalFormatting>
  <conditionalFormatting sqref="IB111">
    <cfRule type="expression" dxfId="648" priority="649">
      <formula>AND($HZ$111=0,$CD$111="НОВИНКА!")</formula>
    </cfRule>
  </conditionalFormatting>
  <conditionalFormatting sqref="IB112">
    <cfRule type="expression" dxfId="647" priority="648">
      <formula>AND($HZ$112=0,$CD$112="НОВИНКА!")</formula>
    </cfRule>
  </conditionalFormatting>
  <conditionalFormatting sqref="IB113">
    <cfRule type="expression" dxfId="646" priority="647">
      <formula>AND($HZ$113=0,$CD$113="НОВИНКА!")</formula>
    </cfRule>
  </conditionalFormatting>
  <conditionalFormatting sqref="IB114:IB144">
    <cfRule type="expression" dxfId="645" priority="646">
      <formula>AND($HZ$114=0,$CD$114="НОВИНКА!")</formula>
    </cfRule>
  </conditionalFormatting>
  <conditionalFormatting sqref="IB115">
    <cfRule type="expression" dxfId="644" priority="645">
      <formula>AND($HZ$115=0,$CD$115="НОВИНКА!")</formula>
    </cfRule>
  </conditionalFormatting>
  <conditionalFormatting sqref="IB116">
    <cfRule type="expression" dxfId="643" priority="644">
      <formula>AND($HZ$116=0,$CD$116="НОВИНКА!")</formula>
    </cfRule>
  </conditionalFormatting>
  <conditionalFormatting sqref="IB117">
    <cfRule type="expression" dxfId="642" priority="643">
      <formula>AND($HZ$117=0,$CD$117="НОВИНКА!")</formula>
    </cfRule>
  </conditionalFormatting>
  <conditionalFormatting sqref="IB118">
    <cfRule type="expression" dxfId="641" priority="642">
      <formula>AND($HZ$118=0,$CD$118="НОВИНКА!")</formula>
    </cfRule>
  </conditionalFormatting>
  <conditionalFormatting sqref="IB119">
    <cfRule type="expression" dxfId="640" priority="641">
      <formula>AND($HZ$119=0,$CD$119="НОВИНКА!")</formula>
    </cfRule>
  </conditionalFormatting>
  <conditionalFormatting sqref="IB122:IC122">
    <cfRule type="expression" dxfId="639" priority="640" stopIfTrue="1">
      <formula>$CD$122="НОВИНКА!"</formula>
    </cfRule>
  </conditionalFormatting>
  <conditionalFormatting sqref="IB122">
    <cfRule type="expression" dxfId="638" priority="639">
      <formula>AND($HZ$122=0,$CD$122="НОВИНКА!")</formula>
    </cfRule>
  </conditionalFormatting>
  <conditionalFormatting sqref="IB123:IC123">
    <cfRule type="expression" dxfId="637" priority="638" stopIfTrue="1">
      <formula>$CD$123="НОВИНКА!"</formula>
    </cfRule>
  </conditionalFormatting>
  <conditionalFormatting sqref="IB123">
    <cfRule type="expression" dxfId="636" priority="637">
      <formula>AND($HZ$123=0,$CD$123="НОВИНКА!")</formula>
    </cfRule>
  </conditionalFormatting>
  <conditionalFormatting sqref="IB124:IC124">
    <cfRule type="expression" dxfId="635" priority="636" stopIfTrue="1">
      <formula>$CD$124="НОВИНКА!"</formula>
    </cfRule>
  </conditionalFormatting>
  <conditionalFormatting sqref="IB124">
    <cfRule type="expression" dxfId="634" priority="635">
      <formula>AND($HZ$124=0,$CD$124="НОВИНКА!")</formula>
    </cfRule>
  </conditionalFormatting>
  <conditionalFormatting sqref="IB125:IC125">
    <cfRule type="expression" dxfId="633" priority="634" stopIfTrue="1">
      <formula>$CD$125="НОВИНКА!"</formula>
    </cfRule>
  </conditionalFormatting>
  <conditionalFormatting sqref="IB125">
    <cfRule type="expression" dxfId="632" priority="633">
      <formula>AND($HZ$125=0,$CD$125="НОВИНКА!")</formula>
    </cfRule>
  </conditionalFormatting>
  <conditionalFormatting sqref="IB126:IC126">
    <cfRule type="expression" dxfId="631" priority="632" stopIfTrue="1">
      <formula>$CD$126="НОВИНКА!"</formula>
    </cfRule>
  </conditionalFormatting>
  <conditionalFormatting sqref="IB126">
    <cfRule type="expression" dxfId="630" priority="631">
      <formula>AND($HZ$126=0,$CD$126="НОВИНКА!")</formula>
    </cfRule>
  </conditionalFormatting>
  <conditionalFormatting sqref="IB127:IC127">
    <cfRule type="expression" dxfId="629" priority="630" stopIfTrue="1">
      <formula>$CD$127="НОВИНКА!"</formula>
    </cfRule>
  </conditionalFormatting>
  <conditionalFormatting sqref="IB127">
    <cfRule type="expression" dxfId="628" priority="629">
      <formula>AND($HZ$127=0,$CD$127="НОВИНКА!")</formula>
    </cfRule>
  </conditionalFormatting>
  <conditionalFormatting sqref="IB128:IC128">
    <cfRule type="expression" dxfId="627" priority="628" stopIfTrue="1">
      <formula>$CD$128="НОВИНКА!"</formula>
    </cfRule>
  </conditionalFormatting>
  <conditionalFormatting sqref="IB128">
    <cfRule type="expression" dxfId="626" priority="627">
      <formula>AND($HZ$128=0,$CD$128="НОВИНКА!")</formula>
    </cfRule>
  </conditionalFormatting>
  <conditionalFormatting sqref="IB129:IC129">
    <cfRule type="expression" dxfId="625" priority="626" stopIfTrue="1">
      <formula>$CD$129="НОВИНКА!"</formula>
    </cfRule>
  </conditionalFormatting>
  <conditionalFormatting sqref="IB129">
    <cfRule type="expression" dxfId="624" priority="625">
      <formula>AND($HZ$129=0,$CD$129="НОВИНКА!")</formula>
    </cfRule>
  </conditionalFormatting>
  <conditionalFormatting sqref="IB130:IC130">
    <cfRule type="expression" dxfId="623" priority="624" stopIfTrue="1">
      <formula>$CD$130="НОВИНКА!"</formula>
    </cfRule>
  </conditionalFormatting>
  <conditionalFormatting sqref="IB130">
    <cfRule type="expression" dxfId="622" priority="623">
      <formula>AND($HZ$130=0,$CD$130="НОВИНКА!")</formula>
    </cfRule>
  </conditionalFormatting>
  <conditionalFormatting sqref="IB131:IC131">
    <cfRule type="expression" dxfId="621" priority="622" stopIfTrue="1">
      <formula>$CD$131="НОВИНКА!"</formula>
    </cfRule>
  </conditionalFormatting>
  <conditionalFormatting sqref="IB131">
    <cfRule type="expression" dxfId="620" priority="621">
      <formula>AND($HZ$131=0,$CD$131="НОВИНКА!")</formula>
    </cfRule>
  </conditionalFormatting>
  <conditionalFormatting sqref="IB132:IC132">
    <cfRule type="expression" dxfId="619" priority="620" stopIfTrue="1">
      <formula>$CD$132="НОВИНКА!"</formula>
    </cfRule>
  </conditionalFormatting>
  <conditionalFormatting sqref="IB132">
    <cfRule type="expression" dxfId="618" priority="619">
      <formula>AND($HZ$132=0,$CD$132="НОВИНКА!")</formula>
    </cfRule>
  </conditionalFormatting>
  <conditionalFormatting sqref="IB133:IC133">
    <cfRule type="expression" dxfId="617" priority="618" stopIfTrue="1">
      <formula>$CD$133="НОВИНКА!"</formula>
    </cfRule>
  </conditionalFormatting>
  <conditionalFormatting sqref="IB133">
    <cfRule type="expression" dxfId="616" priority="617">
      <formula>AND($HZ$133=0,$CD$133="НОВИНКА!")</formula>
    </cfRule>
  </conditionalFormatting>
  <conditionalFormatting sqref="IB134:IC134">
    <cfRule type="expression" dxfId="615" priority="616" stopIfTrue="1">
      <formula>$CD$134="НОВИНКА!"</formula>
    </cfRule>
  </conditionalFormatting>
  <conditionalFormatting sqref="IB134">
    <cfRule type="expression" dxfId="614" priority="615">
      <formula>AND($HZ$134=0,$CD$134="НОВИНКА!")</formula>
    </cfRule>
  </conditionalFormatting>
  <conditionalFormatting sqref="IB135:IC135">
    <cfRule type="expression" dxfId="613" priority="614" stopIfTrue="1">
      <formula>$CD$135="НОВИНКА!"</formula>
    </cfRule>
  </conditionalFormatting>
  <conditionalFormatting sqref="IB135">
    <cfRule type="expression" dxfId="612" priority="613">
      <formula>AND($HZ$135=0,$CD$135="НОВИНКА!")</formula>
    </cfRule>
  </conditionalFormatting>
  <conditionalFormatting sqref="IB136:IC138">
    <cfRule type="expression" dxfId="611" priority="612" stopIfTrue="1">
      <formula>$CD$136="НОВИНКА!"</formula>
    </cfRule>
  </conditionalFormatting>
  <conditionalFormatting sqref="IB136:IB138">
    <cfRule type="expression" dxfId="610" priority="611">
      <formula>AND($HZ$136=0,$CD$136="НОВИНКА!")</formula>
    </cfRule>
  </conditionalFormatting>
  <conditionalFormatting sqref="IB139:IC139">
    <cfRule type="expression" dxfId="609" priority="610" stopIfTrue="1">
      <formula>$CD$139="НОВИНКА!"</formula>
    </cfRule>
  </conditionalFormatting>
  <conditionalFormatting sqref="IB139">
    <cfRule type="expression" dxfId="608" priority="609">
      <formula>AND($HZ$139=0,$CD$139="НОВИНКА!")</formula>
    </cfRule>
  </conditionalFormatting>
  <conditionalFormatting sqref="IB140:IC140">
    <cfRule type="expression" dxfId="607" priority="608" stopIfTrue="1">
      <formula>$CD$140="НОВИНКА!"</formula>
    </cfRule>
  </conditionalFormatting>
  <conditionalFormatting sqref="IB140">
    <cfRule type="expression" dxfId="606" priority="607">
      <formula>AND($HZ$140=0,$CD$140="НОВИНКА!")</formula>
    </cfRule>
  </conditionalFormatting>
  <conditionalFormatting sqref="IB141">
    <cfRule type="expression" dxfId="605" priority="606">
      <formula>AND($HZ$141=0,$CD$141="НОВИНКА!")</formula>
    </cfRule>
  </conditionalFormatting>
  <conditionalFormatting sqref="IB142">
    <cfRule type="expression" dxfId="604" priority="605">
      <formula>AND($HZ$142=0,$CD$142="НОВИНКА!")</formula>
    </cfRule>
  </conditionalFormatting>
  <conditionalFormatting sqref="IB143">
    <cfRule type="expression" dxfId="603" priority="604">
      <formula>AND($HZ$143=0,$CD$143="НОВИНКА!")</formula>
    </cfRule>
  </conditionalFormatting>
  <conditionalFormatting sqref="IB146">
    <cfRule type="expression" dxfId="602" priority="603">
      <formula>AND($HZ$146=0,$CD$146="НОВИНКА!")</formula>
    </cfRule>
  </conditionalFormatting>
  <conditionalFormatting sqref="IB147:IC147">
    <cfRule type="expression" dxfId="601" priority="602" stopIfTrue="1">
      <formula>$CD$147="НОВИНКА!"</formula>
    </cfRule>
  </conditionalFormatting>
  <conditionalFormatting sqref="IB147">
    <cfRule type="expression" dxfId="600" priority="601">
      <formula>AND($HZ$147=0,$CD$147="НОВИНКА!")</formula>
    </cfRule>
  </conditionalFormatting>
  <conditionalFormatting sqref="IB148:IC148">
    <cfRule type="expression" dxfId="599" priority="600" stopIfTrue="1">
      <formula>$CD$148="НОВИНКА!"</formula>
    </cfRule>
  </conditionalFormatting>
  <conditionalFormatting sqref="IB148">
    <cfRule type="expression" dxfId="598" priority="599">
      <formula>AND($HZ$148=0,$CD$148="НОВИНКА!")</formula>
    </cfRule>
  </conditionalFormatting>
  <conditionalFormatting sqref="IB149">
    <cfRule type="expression" dxfId="597" priority="598">
      <formula>AND($HZ$149=0,$CD$149="НОВИНКА!")</formula>
    </cfRule>
  </conditionalFormatting>
  <conditionalFormatting sqref="HY59">
    <cfRule type="expression" dxfId="596" priority="596">
      <formula>AND($HY$18&gt;0,BH59="бо")</formula>
    </cfRule>
    <cfRule type="expression" dxfId="595" priority="597">
      <formula>AND($HY$18=0,BH59="бо")</formula>
    </cfRule>
  </conditionalFormatting>
  <conditionalFormatting sqref="HY60">
    <cfRule type="expression" dxfId="594" priority="594">
      <formula>AND($HY$18&gt;0,BH60="бо")</formula>
    </cfRule>
    <cfRule type="expression" dxfId="593" priority="595">
      <formula>AND($HY$18=0,BH60="бо")</formula>
    </cfRule>
  </conditionalFormatting>
  <conditionalFormatting sqref="HY61">
    <cfRule type="expression" dxfId="592" priority="592">
      <formula>AND($HY$18&gt;0,BH61="бо")</formula>
    </cfRule>
    <cfRule type="expression" dxfId="591" priority="593">
      <formula>AND($HY$18=0,BH61="бо")</formula>
    </cfRule>
  </conditionalFormatting>
  <conditionalFormatting sqref="HY62">
    <cfRule type="expression" dxfId="590" priority="590">
      <formula>AND($HY$18&gt;0,BH62="бо")</formula>
    </cfRule>
    <cfRule type="expression" dxfId="589" priority="591">
      <formula>AND($HY$18=0,BH62="бо")</formula>
    </cfRule>
  </conditionalFormatting>
  <conditionalFormatting sqref="HY63">
    <cfRule type="expression" dxfId="588" priority="588">
      <formula>AND($HY$18&gt;0,BH63="бо")</formula>
    </cfRule>
    <cfRule type="expression" dxfId="587" priority="589">
      <formula>AND($HY$18=0,BH63="бо")</formula>
    </cfRule>
  </conditionalFormatting>
  <conditionalFormatting sqref="HY64">
    <cfRule type="expression" dxfId="586" priority="586">
      <formula>AND($HY$18&gt;0,BH64="бо")</formula>
    </cfRule>
    <cfRule type="expression" dxfId="585" priority="587">
      <formula>AND($HY$18=0,BH64="бо")</formula>
    </cfRule>
  </conditionalFormatting>
  <conditionalFormatting sqref="HY65">
    <cfRule type="expression" dxfId="584" priority="584">
      <formula>AND($HY$18&gt;0,BH65="бо")</formula>
    </cfRule>
    <cfRule type="expression" dxfId="583" priority="585">
      <formula>AND($HY$18=0,BH65="бо")</formula>
    </cfRule>
  </conditionalFormatting>
  <conditionalFormatting sqref="HY66">
    <cfRule type="expression" dxfId="582" priority="582">
      <formula>AND($HY$18&gt;0,BH66="бо")</formula>
    </cfRule>
    <cfRule type="expression" dxfId="581" priority="583">
      <formula>AND($HY$18=0,BH66="бо")</formula>
    </cfRule>
  </conditionalFormatting>
  <conditionalFormatting sqref="HY69">
    <cfRule type="expression" dxfId="580" priority="580">
      <formula>AND($HY$18&gt;0,BH69="бо")</formula>
    </cfRule>
    <cfRule type="expression" dxfId="579" priority="581">
      <formula>AND($HY$18=0,BH69="бо")</formula>
    </cfRule>
  </conditionalFormatting>
  <conditionalFormatting sqref="HY70">
    <cfRule type="expression" dxfId="578" priority="578">
      <formula>AND($HY$18&gt;0,BH70="бо")</formula>
    </cfRule>
    <cfRule type="expression" dxfId="577" priority="579">
      <formula>AND($HY$18=0,BH70="бо")</formula>
    </cfRule>
  </conditionalFormatting>
  <conditionalFormatting sqref="HY71">
    <cfRule type="expression" dxfId="576" priority="576">
      <formula>AND($HY$18&gt;0,BH71="бо")</formula>
    </cfRule>
    <cfRule type="expression" dxfId="575" priority="577">
      <formula>AND($HY$18=0,BH71="бо")</formula>
    </cfRule>
  </conditionalFormatting>
  <conditionalFormatting sqref="HY72">
    <cfRule type="expression" dxfId="574" priority="574">
      <formula>AND($HY$18&gt;0,BH72="бо")</formula>
    </cfRule>
    <cfRule type="expression" dxfId="573" priority="575">
      <formula>AND($HY$18=0,BH72="бо")</formula>
    </cfRule>
  </conditionalFormatting>
  <conditionalFormatting sqref="HY73">
    <cfRule type="expression" dxfId="572" priority="572">
      <formula>AND($HY$18&gt;0,BH73="бо")</formula>
    </cfRule>
    <cfRule type="expression" dxfId="571" priority="573">
      <formula>AND($HY$18=0,BH73="бо")</formula>
    </cfRule>
  </conditionalFormatting>
  <conditionalFormatting sqref="HY74">
    <cfRule type="expression" dxfId="570" priority="570">
      <formula>AND($HY$18&gt;0,BH74="бо")</formula>
    </cfRule>
    <cfRule type="expression" dxfId="569" priority="571">
      <formula>AND($HY$18=0,BH74="бо")</formula>
    </cfRule>
  </conditionalFormatting>
  <conditionalFormatting sqref="HY75">
    <cfRule type="expression" dxfId="568" priority="568">
      <formula>AND($HY$18&gt;0,BH75="бо")</formula>
    </cfRule>
    <cfRule type="expression" dxfId="567" priority="569">
      <formula>AND($HY$18=0,BH75="бо")</formula>
    </cfRule>
  </conditionalFormatting>
  <conditionalFormatting sqref="HY76">
    <cfRule type="expression" dxfId="566" priority="566">
      <formula>AND($HY$18&gt;0,BH76="бо")</formula>
    </cfRule>
    <cfRule type="expression" dxfId="565" priority="567">
      <formula>AND($HY$18=0,BH76="бо")</formula>
    </cfRule>
  </conditionalFormatting>
  <conditionalFormatting sqref="HY77">
    <cfRule type="expression" dxfId="564" priority="564">
      <formula>AND($HY$18&gt;0,BH77="бо")</formula>
    </cfRule>
    <cfRule type="expression" dxfId="563" priority="565">
      <formula>AND($HY$18=0,BH77="бо")</formula>
    </cfRule>
  </conditionalFormatting>
  <conditionalFormatting sqref="HY78">
    <cfRule type="expression" dxfId="562" priority="562">
      <formula>AND($HY$18&gt;0,BH78="бо")</formula>
    </cfRule>
    <cfRule type="expression" dxfId="561" priority="563">
      <formula>AND($HY$18=0,BH78="бо")</formula>
    </cfRule>
  </conditionalFormatting>
  <conditionalFormatting sqref="HY79">
    <cfRule type="expression" dxfId="560" priority="560">
      <formula>AND($HY$18&gt;0,BH79="бо")</formula>
    </cfRule>
    <cfRule type="expression" dxfId="559" priority="561">
      <formula>AND($HY$18=0,BH79="бо")</formula>
    </cfRule>
  </conditionalFormatting>
  <conditionalFormatting sqref="HY80">
    <cfRule type="expression" dxfId="558" priority="558">
      <formula>AND($HY$18&gt;0,BH80="бо")</formula>
    </cfRule>
    <cfRule type="expression" dxfId="557" priority="559">
      <formula>AND($HY$18=0,BH80="бо")</formula>
    </cfRule>
  </conditionalFormatting>
  <conditionalFormatting sqref="HY81">
    <cfRule type="expression" dxfId="556" priority="556">
      <formula>AND($HY$18&gt;0,BH81="бо")</formula>
    </cfRule>
    <cfRule type="expression" dxfId="555" priority="557">
      <formula>AND($HY$18=0,BH81="бо")</formula>
    </cfRule>
  </conditionalFormatting>
  <conditionalFormatting sqref="HY82">
    <cfRule type="expression" dxfId="554" priority="554">
      <formula>AND($HY$18&gt;0,BH82="бо")</formula>
    </cfRule>
    <cfRule type="expression" dxfId="553" priority="555">
      <formula>AND($HY$18=0,BH82="бо")</formula>
    </cfRule>
  </conditionalFormatting>
  <conditionalFormatting sqref="HY83">
    <cfRule type="expression" dxfId="552" priority="552">
      <formula>AND($HY$18&gt;0,BH83="бо")</formula>
    </cfRule>
    <cfRule type="expression" dxfId="551" priority="553">
      <formula>AND($HY$18=0,BH83="бо")</formula>
    </cfRule>
  </conditionalFormatting>
  <conditionalFormatting sqref="HY86">
    <cfRule type="expression" dxfId="550" priority="550">
      <formula>AND($HY$18&gt;0,BH86="бо")</formula>
    </cfRule>
    <cfRule type="expression" dxfId="549" priority="551">
      <formula>AND($HY$18=0,BH86="бо")</formula>
    </cfRule>
  </conditionalFormatting>
  <conditionalFormatting sqref="HY87">
    <cfRule type="expression" dxfId="548" priority="548">
      <formula>AND($HY$18&gt;0,BH87="бо")</formula>
    </cfRule>
    <cfRule type="expression" dxfId="547" priority="549">
      <formula>AND($HY$18=0,BH87="бо")</formula>
    </cfRule>
  </conditionalFormatting>
  <conditionalFormatting sqref="HY88">
    <cfRule type="expression" dxfId="546" priority="546">
      <formula>AND($HY$18&gt;0,BH88="бо")</formula>
    </cfRule>
    <cfRule type="expression" dxfId="545" priority="547">
      <formula>AND($HY$18=0,BH88="бо")</formula>
    </cfRule>
  </conditionalFormatting>
  <conditionalFormatting sqref="HY89">
    <cfRule type="expression" dxfId="544" priority="544">
      <formula>AND($HY$18&gt;0,BH89="бо")</formula>
    </cfRule>
    <cfRule type="expression" dxfId="543" priority="545">
      <formula>AND($HY$18=0,BH89="бо")</formula>
    </cfRule>
  </conditionalFormatting>
  <conditionalFormatting sqref="HY90">
    <cfRule type="expression" dxfId="542" priority="542">
      <formula>AND($HY$18&gt;0,BH90="бо")</formula>
    </cfRule>
    <cfRule type="expression" dxfId="541" priority="543">
      <formula>AND($HY$18=0,BH90="бо")</formula>
    </cfRule>
  </conditionalFormatting>
  <conditionalFormatting sqref="HY91">
    <cfRule type="expression" dxfId="540" priority="540">
      <formula>AND($HY$18&gt;0,BH91="бо")</formula>
    </cfRule>
    <cfRule type="expression" dxfId="539" priority="541">
      <formula>AND($HY$18=0,BH91="бо")</formula>
    </cfRule>
  </conditionalFormatting>
  <conditionalFormatting sqref="HY92">
    <cfRule type="expression" dxfId="538" priority="538">
      <formula>AND($HY$18&gt;0,BH92="бо")</formula>
    </cfRule>
    <cfRule type="expression" dxfId="537" priority="539">
      <formula>AND($HY$18=0,BH92="бо")</formula>
    </cfRule>
  </conditionalFormatting>
  <conditionalFormatting sqref="HY93">
    <cfRule type="expression" dxfId="536" priority="536">
      <formula>AND($HY$18&gt;0,BH93="бо")</formula>
    </cfRule>
    <cfRule type="expression" dxfId="535" priority="537">
      <formula>AND($HY$18=0,BH93="бо")</formula>
    </cfRule>
  </conditionalFormatting>
  <conditionalFormatting sqref="HY94">
    <cfRule type="expression" dxfId="534" priority="534">
      <formula>AND($HY$18&gt;0,BH94="бо")</formula>
    </cfRule>
    <cfRule type="expression" dxfId="533" priority="535">
      <formula>AND($HY$18=0,BH94="бо")</formula>
    </cfRule>
  </conditionalFormatting>
  <conditionalFormatting sqref="HY95">
    <cfRule type="expression" dxfId="532" priority="532">
      <formula>AND($HY$18&gt;0,BH95="бо")</formula>
    </cfRule>
    <cfRule type="expression" dxfId="531" priority="533">
      <formula>AND($HY$18=0,BH95="бо")</formula>
    </cfRule>
  </conditionalFormatting>
  <conditionalFormatting sqref="HY98">
    <cfRule type="expression" dxfId="530" priority="530">
      <formula>AND($HY$18&gt;0,BH98="бо")</formula>
    </cfRule>
    <cfRule type="expression" dxfId="529" priority="531">
      <formula>AND($HY$18=0,BH98="бо")</formula>
    </cfRule>
  </conditionalFormatting>
  <conditionalFormatting sqref="HY99">
    <cfRule type="expression" dxfId="528" priority="528">
      <formula>AND($HY$18&gt;0,BH99="бо")</formula>
    </cfRule>
    <cfRule type="expression" dxfId="527" priority="529">
      <formula>AND($HY$18=0,BH99="бо")</formula>
    </cfRule>
  </conditionalFormatting>
  <conditionalFormatting sqref="HY100">
    <cfRule type="expression" dxfId="526" priority="526">
      <formula>AND($HY$18&gt;0,BH100="бо")</formula>
    </cfRule>
    <cfRule type="expression" dxfId="525" priority="527">
      <formula>AND($HY$18=0,BH100="бо")</formula>
    </cfRule>
  </conditionalFormatting>
  <conditionalFormatting sqref="HY101">
    <cfRule type="expression" dxfId="524" priority="524">
      <formula>AND($HY$18&gt;0,BH101="бо")</formula>
    </cfRule>
    <cfRule type="expression" dxfId="523" priority="525">
      <formula>AND($HY$18=0,BH101="бо")</formula>
    </cfRule>
  </conditionalFormatting>
  <conditionalFormatting sqref="HY102">
    <cfRule type="expression" dxfId="522" priority="522">
      <formula>AND($HY$18&gt;0,BH102="бо")</formula>
    </cfRule>
    <cfRule type="expression" dxfId="521" priority="523">
      <formula>AND($HY$18=0,BH102="бо")</formula>
    </cfRule>
  </conditionalFormatting>
  <conditionalFormatting sqref="HY103">
    <cfRule type="expression" dxfId="520" priority="520">
      <formula>AND($HY$18&gt;0,BH103="бо")</formula>
    </cfRule>
    <cfRule type="expression" dxfId="519" priority="521">
      <formula>AND($HY$18=0,BH103="бо")</formula>
    </cfRule>
  </conditionalFormatting>
  <conditionalFormatting sqref="HY104">
    <cfRule type="expression" dxfId="518" priority="518">
      <formula>AND($HY$18&gt;0,BH104="бо")</formula>
    </cfRule>
    <cfRule type="expression" dxfId="517" priority="519">
      <formula>AND($HY$18=0,BH104="бо")</formula>
    </cfRule>
  </conditionalFormatting>
  <conditionalFormatting sqref="HY105">
    <cfRule type="expression" dxfId="516" priority="516">
      <formula>AND($HY$18&gt;0,BH105="бо")</formula>
    </cfRule>
    <cfRule type="expression" dxfId="515" priority="517">
      <formula>AND($HY$18=0,BH105="бо")</formula>
    </cfRule>
  </conditionalFormatting>
  <conditionalFormatting sqref="HY106">
    <cfRule type="expression" dxfId="514" priority="514">
      <formula>AND($HY$18&gt;0,BH106="бо")</formula>
    </cfRule>
    <cfRule type="expression" dxfId="513" priority="515">
      <formula>AND($HY$18=0,BH106="бо")</formula>
    </cfRule>
  </conditionalFormatting>
  <conditionalFormatting sqref="JX69:JX104">
    <cfRule type="cellIs" dxfId="512" priority="513" operator="equal">
      <formula>0</formula>
    </cfRule>
  </conditionalFormatting>
  <conditionalFormatting sqref="IB281:IB317 IB10:IB173">
    <cfRule type="cellIs" dxfId="511" priority="512" operator="equal">
      <formula>0</formula>
    </cfRule>
  </conditionalFormatting>
  <conditionalFormatting sqref="JR76">
    <cfRule type="expression" dxfId="510" priority="511">
      <formula>JD76=0</formula>
    </cfRule>
  </conditionalFormatting>
  <conditionalFormatting sqref="IB44:IC44">
    <cfRule type="expression" dxfId="509" priority="510">
      <formula>$CD$44="НОВИНКА!"</formula>
    </cfRule>
  </conditionalFormatting>
  <conditionalFormatting sqref="IB45:IC45">
    <cfRule type="expression" dxfId="508" priority="509">
      <formula>$CD$45="НОВИНКА!"</formula>
    </cfRule>
  </conditionalFormatting>
  <conditionalFormatting sqref="IB46:IC46">
    <cfRule type="expression" dxfId="507" priority="508">
      <formula>$CD$46="НОВИНКА!"</formula>
    </cfRule>
  </conditionalFormatting>
  <conditionalFormatting sqref="IB47:IC47">
    <cfRule type="expression" dxfId="506" priority="507">
      <formula>$CD$47="НОВИНКА!"</formula>
    </cfRule>
  </conditionalFormatting>
  <conditionalFormatting sqref="IB48:IC48">
    <cfRule type="expression" dxfId="505" priority="506">
      <formula>$CD$48="НОВИНКА!"</formula>
    </cfRule>
  </conditionalFormatting>
  <conditionalFormatting sqref="IB49:IC49">
    <cfRule type="expression" dxfId="504" priority="505">
      <formula>$CD$49="НОВИНКА!"</formula>
    </cfRule>
  </conditionalFormatting>
  <conditionalFormatting sqref="IB50:IC50">
    <cfRule type="expression" dxfId="503" priority="504">
      <formula>$CD$50="НОВИНКА!"</formula>
    </cfRule>
  </conditionalFormatting>
  <conditionalFormatting sqref="IB51:IC51">
    <cfRule type="expression" dxfId="502" priority="503">
      <formula>$CD$51="НОВИНКА!"</formula>
    </cfRule>
  </conditionalFormatting>
  <conditionalFormatting sqref="IB52:IC52">
    <cfRule type="expression" dxfId="501" priority="502">
      <formula>$CD$52="НОВИНКА!"</formula>
    </cfRule>
  </conditionalFormatting>
  <conditionalFormatting sqref="IB53:IC53">
    <cfRule type="expression" dxfId="500" priority="501">
      <formula>$CD$53="НОВИНКА!"</formula>
    </cfRule>
  </conditionalFormatting>
  <conditionalFormatting sqref="IB54:IC54">
    <cfRule type="expression" dxfId="499" priority="500">
      <formula>$CD$54="НОВИНКА!"</formula>
    </cfRule>
  </conditionalFormatting>
  <conditionalFormatting sqref="IB55:IC55">
    <cfRule type="expression" dxfId="498" priority="499">
      <formula>$CD$55="НОВИНКА!"</formula>
    </cfRule>
  </conditionalFormatting>
  <conditionalFormatting sqref="IB56:IC56">
    <cfRule type="expression" dxfId="497" priority="498">
      <formula>$CD$56="НОВИНКА!"</formula>
    </cfRule>
  </conditionalFormatting>
  <conditionalFormatting sqref="IB59:IC59">
    <cfRule type="expression" dxfId="496" priority="497">
      <formula>$CD$59="НОВИНКА!"</formula>
    </cfRule>
  </conditionalFormatting>
  <conditionalFormatting sqref="IB60:IC60">
    <cfRule type="expression" dxfId="495" priority="496">
      <formula>$CD$60="НОВИНКА!"</formula>
    </cfRule>
  </conditionalFormatting>
  <conditionalFormatting sqref="IB61:IC61">
    <cfRule type="expression" dxfId="494" priority="495">
      <formula>$CD$61="НОВИНКА!"</formula>
    </cfRule>
  </conditionalFormatting>
  <conditionalFormatting sqref="IB62:IC62">
    <cfRule type="expression" dxfId="493" priority="494">
      <formula>$CD$62="НОВИНКА!"</formula>
    </cfRule>
  </conditionalFormatting>
  <conditionalFormatting sqref="IB63:IC63">
    <cfRule type="expression" dxfId="492" priority="493">
      <formula>$CD$63="НОВИНКА!"</formula>
    </cfRule>
  </conditionalFormatting>
  <conditionalFormatting sqref="IB64:IC64">
    <cfRule type="expression" dxfId="491" priority="492">
      <formula>$CD$64="НОВИНКА!"</formula>
    </cfRule>
  </conditionalFormatting>
  <conditionalFormatting sqref="IB65:IC65">
    <cfRule type="expression" dxfId="490" priority="491">
      <formula>$CD$65="НОВИНКА!"</formula>
    </cfRule>
  </conditionalFormatting>
  <conditionalFormatting sqref="IB66:IC66">
    <cfRule type="expression" dxfId="489" priority="490">
      <formula>$CD$66="НОВИНКА!"</formula>
    </cfRule>
  </conditionalFormatting>
  <conditionalFormatting sqref="IB69:IC69">
    <cfRule type="expression" dxfId="488" priority="489">
      <formula>$CD$69="НОВИНКА!"</formula>
    </cfRule>
  </conditionalFormatting>
  <conditionalFormatting sqref="IB70:IC70">
    <cfRule type="expression" dxfId="487" priority="488">
      <formula>$CD$70="НОВИНКА!"</formula>
    </cfRule>
  </conditionalFormatting>
  <conditionalFormatting sqref="IB75:IC75">
    <cfRule type="expression" dxfId="486" priority="487" stopIfTrue="1">
      <formula>$CD$75="НОВИНКА!"</formula>
    </cfRule>
  </conditionalFormatting>
  <conditionalFormatting sqref="IB79:IC79">
    <cfRule type="expression" dxfId="485" priority="486" stopIfTrue="1">
      <formula>$CD$79="НОВИНКА!"</formula>
    </cfRule>
  </conditionalFormatting>
  <conditionalFormatting sqref="IB89:IC89">
    <cfRule type="expression" dxfId="484" priority="485" stopIfTrue="1">
      <formula>$CD$89="НОВИНКА!"</formula>
    </cfRule>
  </conditionalFormatting>
  <conditionalFormatting sqref="IB110:IC110">
    <cfRule type="expression" dxfId="483" priority="484" stopIfTrue="1">
      <formula>$CD$110="НОВИНКА!"</formula>
    </cfRule>
  </conditionalFormatting>
  <conditionalFormatting sqref="IB71:IC71">
    <cfRule type="expression" dxfId="482" priority="483">
      <formula>$CD$71="НОВИНКА!"</formula>
    </cfRule>
  </conditionalFormatting>
  <conditionalFormatting sqref="IB72:IC72">
    <cfRule type="expression" dxfId="481" priority="482">
      <formula>$CD$72="НОВИНКА!"</formula>
    </cfRule>
  </conditionalFormatting>
  <conditionalFormatting sqref="IB73:IC73">
    <cfRule type="expression" dxfId="480" priority="481">
      <formula>$CD$73="НОВИНКА!"</formula>
    </cfRule>
  </conditionalFormatting>
  <conditionalFormatting sqref="IB74:IC74">
    <cfRule type="expression" dxfId="479" priority="480">
      <formula>$CD$74="НОВИНКА!"</formula>
    </cfRule>
  </conditionalFormatting>
  <conditionalFormatting sqref="IB76:IC76">
    <cfRule type="expression" dxfId="478" priority="479">
      <formula>$CD$76="НОВИНКА!"</formula>
    </cfRule>
  </conditionalFormatting>
  <conditionalFormatting sqref="IB77:IC77">
    <cfRule type="expression" dxfId="477" priority="478">
      <formula>$CD$77="НОВИНКА!"</formula>
    </cfRule>
  </conditionalFormatting>
  <conditionalFormatting sqref="IB78:IC78">
    <cfRule type="expression" dxfId="476" priority="477">
      <formula>$CD$78="НОВИНКА!"</formula>
    </cfRule>
  </conditionalFormatting>
  <conditionalFormatting sqref="IB80:IC80">
    <cfRule type="expression" dxfId="475" priority="476">
      <formula>$CD$80="НОВИНКА!"</formula>
    </cfRule>
  </conditionalFormatting>
  <conditionalFormatting sqref="IB81:IC81">
    <cfRule type="expression" dxfId="474" priority="475">
      <formula>$CD$81="НОВИНКА!"</formula>
    </cfRule>
  </conditionalFormatting>
  <conditionalFormatting sqref="IB82:IC82">
    <cfRule type="expression" dxfId="473" priority="474">
      <formula>$CD$82="НОВИНКА!"</formula>
    </cfRule>
  </conditionalFormatting>
  <conditionalFormatting sqref="IB83:IC83">
    <cfRule type="expression" dxfId="472" priority="473">
      <formula>$CD$83="НОВИНКА!"</formula>
    </cfRule>
  </conditionalFormatting>
  <conditionalFormatting sqref="IB86:IC86">
    <cfRule type="expression" dxfId="471" priority="472">
      <formula>$CD$86="НОВИНКА!"</formula>
    </cfRule>
  </conditionalFormatting>
  <conditionalFormatting sqref="IB87:IC87">
    <cfRule type="expression" dxfId="470" priority="471">
      <formula>$CD$87="НОВИНКА!"</formula>
    </cfRule>
  </conditionalFormatting>
  <conditionalFormatting sqref="IB88:IC88">
    <cfRule type="expression" dxfId="469" priority="470">
      <formula>$CD$88="НОВИНКА!"</formula>
    </cfRule>
  </conditionalFormatting>
  <conditionalFormatting sqref="IB90:IC90">
    <cfRule type="expression" dxfId="468" priority="469">
      <formula>$CD$90="НОВИНКА!"</formula>
    </cfRule>
  </conditionalFormatting>
  <conditionalFormatting sqref="IB91:IC91">
    <cfRule type="expression" dxfId="467" priority="468">
      <formula>$CD$91="НОВИНКА!"</formula>
    </cfRule>
  </conditionalFormatting>
  <conditionalFormatting sqref="IB92:IC92">
    <cfRule type="expression" dxfId="466" priority="467">
      <formula>$CD$92="НОВИНКА!"</formula>
    </cfRule>
  </conditionalFormatting>
  <conditionalFormatting sqref="IB93:IC93">
    <cfRule type="expression" dxfId="465" priority="466">
      <formula>$CD$93="НОВИНКА!"</formula>
    </cfRule>
  </conditionalFormatting>
  <conditionalFormatting sqref="IB94:IC94">
    <cfRule type="expression" dxfId="464" priority="465">
      <formula>$CD$94="НОВИНКА!"</formula>
    </cfRule>
  </conditionalFormatting>
  <conditionalFormatting sqref="IB95:IC95">
    <cfRule type="expression" dxfId="463" priority="464">
      <formula>$CD$95="НОВИНКА!"</formula>
    </cfRule>
  </conditionalFormatting>
  <conditionalFormatting sqref="IB98:IC98">
    <cfRule type="expression" dxfId="462" priority="463">
      <formula>$CD$98="НОВИНКА!"</formula>
    </cfRule>
  </conditionalFormatting>
  <conditionalFormatting sqref="IB99:IC99">
    <cfRule type="expression" dxfId="461" priority="462">
      <formula>$CD$99="НОВИНКА!"</formula>
    </cfRule>
  </conditionalFormatting>
  <conditionalFormatting sqref="IB100:IC100">
    <cfRule type="expression" dxfId="460" priority="461">
      <formula>$CD$100="НОВИНКА!"</formula>
    </cfRule>
  </conditionalFormatting>
  <conditionalFormatting sqref="IB101:IC101">
    <cfRule type="expression" dxfId="459" priority="460">
      <formula>$CD$101="НОВИНКА!"</formula>
    </cfRule>
  </conditionalFormatting>
  <conditionalFormatting sqref="IB102:IC102">
    <cfRule type="expression" dxfId="458" priority="459">
      <formula>$CD$102="НОВИНКА!"</formula>
    </cfRule>
  </conditionalFormatting>
  <conditionalFormatting sqref="IB103:IC103">
    <cfRule type="expression" dxfId="457" priority="458">
      <formula>$CD$103="НОВИНКА!"</formula>
    </cfRule>
  </conditionalFormatting>
  <conditionalFormatting sqref="IB104:IC104">
    <cfRule type="expression" dxfId="456" priority="457">
      <formula>$CD$104="НОВИНКА!"</formula>
    </cfRule>
  </conditionalFormatting>
  <conditionalFormatting sqref="IB105:IC105">
    <cfRule type="expression" dxfId="455" priority="456">
      <formula>$CD$105="НОВИНКА!"</formula>
    </cfRule>
  </conditionalFormatting>
  <conditionalFormatting sqref="IB106:IC106">
    <cfRule type="expression" dxfId="454" priority="455">
      <formula>$CD$106="НОВИНКА!"</formula>
    </cfRule>
  </conditionalFormatting>
  <conditionalFormatting sqref="IB109:IC109">
    <cfRule type="expression" dxfId="453" priority="454">
      <formula>$CD$109="НОВИНКА!"</formula>
    </cfRule>
  </conditionalFormatting>
  <conditionalFormatting sqref="IB111:IC111">
    <cfRule type="expression" dxfId="452" priority="453">
      <formula>$CD$111="НОВИНКА!"</formula>
    </cfRule>
  </conditionalFormatting>
  <conditionalFormatting sqref="IB112:IC112">
    <cfRule type="expression" dxfId="451" priority="452">
      <formula>$CD$112="НОВИНКА!"</formula>
    </cfRule>
  </conditionalFormatting>
  <conditionalFormatting sqref="IB113:IC113">
    <cfRule type="expression" dxfId="450" priority="451">
      <formula>$CD$113="НОВИНКА!"</formula>
    </cfRule>
  </conditionalFormatting>
  <conditionalFormatting sqref="IB114:IC114 IB115:IB144">
    <cfRule type="expression" dxfId="449" priority="450">
      <formula>$CD$114="НОВИНКА!"</formula>
    </cfRule>
  </conditionalFormatting>
  <conditionalFormatting sqref="IB115:IC115">
    <cfRule type="expression" dxfId="448" priority="449">
      <formula>$CD$115="НОВИНКА!"</formula>
    </cfRule>
  </conditionalFormatting>
  <conditionalFormatting sqref="IB116:IC116">
    <cfRule type="expression" dxfId="447" priority="448">
      <formula>$CD$116="НОВИНКА!"</formula>
    </cfRule>
  </conditionalFormatting>
  <conditionalFormatting sqref="IB117:IC117">
    <cfRule type="expression" dxfId="446" priority="447">
      <formula>$CD$117="НОВИНКА!"</formula>
    </cfRule>
  </conditionalFormatting>
  <conditionalFormatting sqref="IB118:IC118">
    <cfRule type="expression" dxfId="445" priority="446">
      <formula>$CD$118="НОВИНКА!"</formula>
    </cfRule>
  </conditionalFormatting>
  <conditionalFormatting sqref="IB119:IC119">
    <cfRule type="expression" dxfId="444" priority="445">
      <formula>$CD$119="НОВИНКА!"</formula>
    </cfRule>
  </conditionalFormatting>
  <conditionalFormatting sqref="IB141:IC141">
    <cfRule type="expression" dxfId="443" priority="444">
      <formula>$CD$141="НОВИНКА!"</formula>
    </cfRule>
  </conditionalFormatting>
  <conditionalFormatting sqref="IB142:IC142">
    <cfRule type="expression" dxfId="442" priority="443">
      <formula>$CD$142="НОВИНКА!"</formula>
    </cfRule>
  </conditionalFormatting>
  <conditionalFormatting sqref="IB143:IC143">
    <cfRule type="expression" dxfId="441" priority="442">
      <formula>$CD$143="НОВИНКА!"</formula>
    </cfRule>
  </conditionalFormatting>
  <conditionalFormatting sqref="IB146:IC146 IC281">
    <cfRule type="expression" dxfId="440" priority="441">
      <formula>$CD$146="НОВИНКА!"</formula>
    </cfRule>
  </conditionalFormatting>
  <conditionalFormatting sqref="IB149:IC149">
    <cfRule type="expression" dxfId="439" priority="440">
      <formula>$CD$149="НОВИНКА!"</formula>
    </cfRule>
  </conditionalFormatting>
  <conditionalFormatting sqref="IB44">
    <cfRule type="expression" dxfId="438" priority="439">
      <formula>AND($HZ$44=0,$CD$44="НОВИНКА!")</formula>
    </cfRule>
  </conditionalFormatting>
  <conditionalFormatting sqref="IB46">
    <cfRule type="expression" dxfId="437" priority="438">
      <formula>AND($HZ$46=0,$CD$46="НОВИНКА!")</formula>
    </cfRule>
  </conditionalFormatting>
  <conditionalFormatting sqref="IB45">
    <cfRule type="expression" dxfId="436" priority="437">
      <formula>AND($HZ$45=0,$CD$45="НОВИНКА!")</formula>
    </cfRule>
  </conditionalFormatting>
  <conditionalFormatting sqref="IB47">
    <cfRule type="expression" dxfId="435" priority="436">
      <formula>AND($HZ$47=0,$CD$47="НОВИНКА!")</formula>
    </cfRule>
  </conditionalFormatting>
  <conditionalFormatting sqref="IB48">
    <cfRule type="expression" dxfId="434" priority="435">
      <formula>AND($HZ$48=0,$CD$48="НОВИНКА!")</formula>
    </cfRule>
  </conditionalFormatting>
  <conditionalFormatting sqref="IB49">
    <cfRule type="expression" dxfId="433" priority="434">
      <formula>AND($HZ$49=0,$CD$49="НОВИНКА!")</formula>
    </cfRule>
  </conditionalFormatting>
  <conditionalFormatting sqref="IB50">
    <cfRule type="expression" dxfId="432" priority="433">
      <formula>AND($HZ$50=0,$CD$50="НОВИНКА!")</formula>
    </cfRule>
  </conditionalFormatting>
  <conditionalFormatting sqref="IB51">
    <cfRule type="expression" dxfId="431" priority="432">
      <formula>AND($HZ$51=0,$CD$51="НОВИНКА!")</formula>
    </cfRule>
  </conditionalFormatting>
  <conditionalFormatting sqref="IB52">
    <cfRule type="expression" dxfId="430" priority="431">
      <formula>AND($HZ$52=0,$CD$52="НОВИНКА!")</formula>
    </cfRule>
  </conditionalFormatting>
  <conditionalFormatting sqref="IB53">
    <cfRule type="expression" dxfId="429" priority="430">
      <formula>AND($HZ$53=0,$CD$53="НОВИНКА!")</formula>
    </cfRule>
  </conditionalFormatting>
  <conditionalFormatting sqref="IB54">
    <cfRule type="expression" dxfId="428" priority="429">
      <formula>AND($HZ$54=0,$CD$54="НОВИНКА!")</formula>
    </cfRule>
  </conditionalFormatting>
  <conditionalFormatting sqref="IB55">
    <cfRule type="expression" dxfId="427" priority="428">
      <formula>AND($HZ$55=0,$CD$55="НОВИНКА!")</formula>
    </cfRule>
  </conditionalFormatting>
  <conditionalFormatting sqref="IB56">
    <cfRule type="expression" dxfId="426" priority="427">
      <formula>AND($HZ$56=0,$CD$56="НОВИНКА!")</formula>
    </cfRule>
  </conditionalFormatting>
  <conditionalFormatting sqref="IB59">
    <cfRule type="expression" dxfId="425" priority="426">
      <formula>AND($HZ$59=0,$CD$59="НОВИНКА!")</formula>
    </cfRule>
  </conditionalFormatting>
  <conditionalFormatting sqref="IB60">
    <cfRule type="expression" dxfId="424" priority="425">
      <formula>AND($HZ$60=0,$CD$60="НОВИНКА!")</formula>
    </cfRule>
  </conditionalFormatting>
  <conditionalFormatting sqref="IB61">
    <cfRule type="expression" dxfId="423" priority="424">
      <formula>AND($HZ$61=0,$CD$61="НОВИНКА!")</formula>
    </cfRule>
  </conditionalFormatting>
  <conditionalFormatting sqref="IB62">
    <cfRule type="expression" dxfId="422" priority="423">
      <formula>AND($HZ$62=0,$CD$62="НОВИНКА!")</formula>
    </cfRule>
  </conditionalFormatting>
  <conditionalFormatting sqref="IB63">
    <cfRule type="expression" dxfId="421" priority="422">
      <formula>AND($HZ$63=0,$CD$63="НОВИНКА!")</formula>
    </cfRule>
  </conditionalFormatting>
  <conditionalFormatting sqref="IB64">
    <cfRule type="expression" dxfId="420" priority="421">
      <formula>AND($HZ$64=0,$CD$64="НОВИНКА!")</formula>
    </cfRule>
  </conditionalFormatting>
  <conditionalFormatting sqref="IB65">
    <cfRule type="expression" dxfId="419" priority="420">
      <formula>AND($HZ$65=0,$CD$65="НОВИНКА!")</formula>
    </cfRule>
  </conditionalFormatting>
  <conditionalFormatting sqref="IB66">
    <cfRule type="expression" dxfId="418" priority="419">
      <formula>AND($HZ$66=0,$CD$66="НОВИНКА!")</formula>
    </cfRule>
  </conditionalFormatting>
  <conditionalFormatting sqref="IB69">
    <cfRule type="expression" dxfId="417" priority="418">
      <formula>AND($HZ$69=0,$CD$69="НОВИНКА!")</formula>
    </cfRule>
  </conditionalFormatting>
  <conditionalFormatting sqref="IB70">
    <cfRule type="expression" dxfId="416" priority="417">
      <formula>AND($HZ$70=0,$CD$70="НОВИНКА!")</formula>
    </cfRule>
  </conditionalFormatting>
  <conditionalFormatting sqref="IB71">
    <cfRule type="expression" dxfId="415" priority="416">
      <formula>AND($HZ$71=0,$CD$71="НОВИНКА!")</formula>
    </cfRule>
  </conditionalFormatting>
  <conditionalFormatting sqref="IB72">
    <cfRule type="expression" dxfId="414" priority="415">
      <formula>AND($HZ$72=0,$CD$72="НОВИНКА!")</formula>
    </cfRule>
  </conditionalFormatting>
  <conditionalFormatting sqref="IB73">
    <cfRule type="expression" dxfId="413" priority="414">
      <formula>AND($HZ$73=0,$CD$73="НОВИНКА!")</formula>
    </cfRule>
  </conditionalFormatting>
  <conditionalFormatting sqref="IB74">
    <cfRule type="expression" dxfId="412" priority="413">
      <formula>AND($HZ$74=0,$CD$74="НОВИНКА!")</formula>
    </cfRule>
  </conditionalFormatting>
  <conditionalFormatting sqref="IB75">
    <cfRule type="expression" dxfId="411" priority="412">
      <formula>AND($HZ$75=0,$CD$75="НОВИНКА!")</formula>
    </cfRule>
  </conditionalFormatting>
  <conditionalFormatting sqref="IB76">
    <cfRule type="expression" dxfId="410" priority="411">
      <formula>AND($HZ$76=0,$CD$76="НОВИНКА!")</formula>
    </cfRule>
  </conditionalFormatting>
  <conditionalFormatting sqref="IB77">
    <cfRule type="expression" dxfId="409" priority="410">
      <formula>AND($HZ$77=0,$CD$77="НОВИНКА!")</formula>
    </cfRule>
  </conditionalFormatting>
  <conditionalFormatting sqref="IB78">
    <cfRule type="expression" dxfId="408" priority="409">
      <formula>AND($HZ$78=0,$CD$78="НОВИНКА!")</formula>
    </cfRule>
  </conditionalFormatting>
  <conditionalFormatting sqref="IB79">
    <cfRule type="expression" dxfId="407" priority="408">
      <formula>AND($HZ$79=0,$CD$79="НОВИНКА!")</formula>
    </cfRule>
  </conditionalFormatting>
  <conditionalFormatting sqref="IB80">
    <cfRule type="expression" dxfId="406" priority="407">
      <formula>AND($HZ$80=0,$CD$80="НОВИНКА!")</formula>
    </cfRule>
  </conditionalFormatting>
  <conditionalFormatting sqref="IB81">
    <cfRule type="expression" dxfId="405" priority="406">
      <formula>AND($HZ$81=0,$CD$81="НОВИНКА!")</formula>
    </cfRule>
  </conditionalFormatting>
  <conditionalFormatting sqref="IB82">
    <cfRule type="expression" dxfId="404" priority="405">
      <formula>AND($HZ$82=0,$CD$82="НОВИНКА!")</formula>
    </cfRule>
  </conditionalFormatting>
  <conditionalFormatting sqref="IB83">
    <cfRule type="expression" dxfId="403" priority="404">
      <formula>AND($HZ$83=0,$CD$83="НОВИНКА!")</formula>
    </cfRule>
  </conditionalFormatting>
  <conditionalFormatting sqref="IB86">
    <cfRule type="expression" dxfId="402" priority="403">
      <formula>AND($HZ$86=0,$CD$86="НОВИНКА!")</formula>
    </cfRule>
  </conditionalFormatting>
  <conditionalFormatting sqref="IB87">
    <cfRule type="expression" dxfId="401" priority="402">
      <formula>AND($HZ87=0,$CD$87="НОВИНКА!")</formula>
    </cfRule>
  </conditionalFormatting>
  <conditionalFormatting sqref="IB88">
    <cfRule type="expression" dxfId="400" priority="401">
      <formula>AND($HZ$88=0,$CD$88="НОВИНКА!")</formula>
    </cfRule>
  </conditionalFormatting>
  <conditionalFormatting sqref="IB89">
    <cfRule type="expression" dxfId="399" priority="400">
      <formula>AND($HZ$89=0,$CD$89="НОВИНКА!")</formula>
    </cfRule>
  </conditionalFormatting>
  <conditionalFormatting sqref="IB90">
    <cfRule type="expression" dxfId="398" priority="399">
      <formula>AND($HZ$90=0,$CD$90="НОВИНКА!")</formula>
    </cfRule>
  </conditionalFormatting>
  <conditionalFormatting sqref="IB91">
    <cfRule type="expression" dxfId="397" priority="398">
      <formula>AND($HZ$94=0,$CD$91="НОВИНКА!")</formula>
    </cfRule>
  </conditionalFormatting>
  <conditionalFormatting sqref="IB92">
    <cfRule type="expression" dxfId="396" priority="397">
      <formula>AND($HZ$92=0,$CD$92="НОВИНКА!")</formula>
    </cfRule>
  </conditionalFormatting>
  <conditionalFormatting sqref="IB93">
    <cfRule type="expression" dxfId="395" priority="396">
      <formula>AND($HZ$93=0,$CD$93="НОВИНКА!")</formula>
    </cfRule>
  </conditionalFormatting>
  <conditionalFormatting sqref="IB94">
    <cfRule type="expression" dxfId="394" priority="395">
      <formula>AND($HZ$94=0,$CD$94="НОВИНКА!")</formula>
    </cfRule>
  </conditionalFormatting>
  <conditionalFormatting sqref="IB95">
    <cfRule type="expression" dxfId="393" priority="394">
      <formula>AND($HZ$95=0,$CD$95="НОВИНКА!")</formula>
    </cfRule>
  </conditionalFormatting>
  <conditionalFormatting sqref="IB98">
    <cfRule type="expression" dxfId="392" priority="393">
      <formula>AND($HZ$98=0,$CD$98="НОВИНКА!")</formula>
    </cfRule>
  </conditionalFormatting>
  <conditionalFormatting sqref="IB99">
    <cfRule type="expression" dxfId="391" priority="392">
      <formula>AND($HZ$99=0,$CD$99="НОВИНКА!")</formula>
    </cfRule>
  </conditionalFormatting>
  <conditionalFormatting sqref="IB100">
    <cfRule type="expression" dxfId="390" priority="391">
      <formula>AND($HZ$100=0,$CD$100="НОВИНКА!")</formula>
    </cfRule>
  </conditionalFormatting>
  <conditionalFormatting sqref="IB101">
    <cfRule type="expression" dxfId="389" priority="390">
      <formula>AND($HZ$101=0,$CD$101="НОВИНКА!")</formula>
    </cfRule>
  </conditionalFormatting>
  <conditionalFormatting sqref="IB102">
    <cfRule type="expression" dxfId="388" priority="389">
      <formula>AND($HZ$102=0,$CD$102="НОВИНКА!")</formula>
    </cfRule>
  </conditionalFormatting>
  <conditionalFormatting sqref="IB103">
    <cfRule type="expression" dxfId="387" priority="388">
      <formula>AND($HZ$103=0,$CD$103="НОВИНКА!")</formula>
    </cfRule>
  </conditionalFormatting>
  <conditionalFormatting sqref="IB104">
    <cfRule type="expression" dxfId="386" priority="387">
      <formula>AND($HZ$104=0,$CD$104="НОВИНКА!")</formula>
    </cfRule>
  </conditionalFormatting>
  <conditionalFormatting sqref="IB105">
    <cfRule type="expression" dxfId="385" priority="386">
      <formula>AND($HZ$105=0,$CD$105="НОВИНКА!")</formula>
    </cfRule>
  </conditionalFormatting>
  <conditionalFormatting sqref="IB106">
    <cfRule type="expression" dxfId="384" priority="385">
      <formula>AND($HZ$106=0,$CD$106="НОВИНКА!")</formula>
    </cfRule>
  </conditionalFormatting>
  <conditionalFormatting sqref="IB109">
    <cfRule type="expression" dxfId="383" priority="384">
      <formula>AND($HZ$109=0,$CD$109="НОВИНКА!")</formula>
    </cfRule>
  </conditionalFormatting>
  <conditionalFormatting sqref="IB110">
    <cfRule type="expression" dxfId="382" priority="383">
      <formula>AND($HZ$110=0,$CD$110="НОВИНКА!")</formula>
    </cfRule>
  </conditionalFormatting>
  <conditionalFormatting sqref="IB111">
    <cfRule type="expression" dxfId="381" priority="382">
      <formula>AND($HZ$111=0,$CD$111="НОВИНКА!")</formula>
    </cfRule>
  </conditionalFormatting>
  <conditionalFormatting sqref="IB112">
    <cfRule type="expression" dxfId="380" priority="381">
      <formula>AND($HZ$112=0,$CD$112="НОВИНКА!")</formula>
    </cfRule>
  </conditionalFormatting>
  <conditionalFormatting sqref="IB113">
    <cfRule type="expression" dxfId="379" priority="380">
      <formula>AND($HZ$113=0,$CD$113="НОВИНКА!")</formula>
    </cfRule>
  </conditionalFormatting>
  <conditionalFormatting sqref="IB114:IB144">
    <cfRule type="expression" dxfId="378" priority="379">
      <formula>AND($HZ$114=0,$CD$114="НОВИНКА!")</formula>
    </cfRule>
  </conditionalFormatting>
  <conditionalFormatting sqref="IB115">
    <cfRule type="expression" dxfId="377" priority="378">
      <formula>AND($HZ$115=0,$CD$115="НОВИНКА!")</formula>
    </cfRule>
  </conditionalFormatting>
  <conditionalFormatting sqref="IB116">
    <cfRule type="expression" dxfId="376" priority="377">
      <formula>AND($HZ$116=0,$CD$116="НОВИНКА!")</formula>
    </cfRule>
  </conditionalFormatting>
  <conditionalFormatting sqref="IB117">
    <cfRule type="expression" dxfId="375" priority="376">
      <formula>AND($HZ$117=0,$CD$117="НОВИНКА!")</formula>
    </cfRule>
  </conditionalFormatting>
  <conditionalFormatting sqref="IB118">
    <cfRule type="expression" dxfId="374" priority="375">
      <formula>AND($HZ$118=0,$CD$118="НОВИНКА!")</formula>
    </cfRule>
  </conditionalFormatting>
  <conditionalFormatting sqref="IB119">
    <cfRule type="expression" dxfId="373" priority="374">
      <formula>AND($HZ$119=0,$CD$119="НОВИНКА!")</formula>
    </cfRule>
  </conditionalFormatting>
  <conditionalFormatting sqref="IB122:IC122">
    <cfRule type="expression" dxfId="372" priority="373" stopIfTrue="1">
      <formula>$CD$122="НОВИНКА!"</formula>
    </cfRule>
  </conditionalFormatting>
  <conditionalFormatting sqref="IB122">
    <cfRule type="expression" dxfId="371" priority="372">
      <formula>AND($HZ$122=0,$CD$122="НОВИНКА!")</formula>
    </cfRule>
  </conditionalFormatting>
  <conditionalFormatting sqref="IB123:IC123">
    <cfRule type="expression" dxfId="370" priority="371" stopIfTrue="1">
      <formula>$CD$123="НОВИНКА!"</formula>
    </cfRule>
  </conditionalFormatting>
  <conditionalFormatting sqref="IB123">
    <cfRule type="expression" dxfId="369" priority="370">
      <formula>AND($HZ$123=0,$CD$123="НОВИНКА!")</formula>
    </cfRule>
  </conditionalFormatting>
  <conditionalFormatting sqref="IB124:IC124">
    <cfRule type="expression" dxfId="368" priority="369" stopIfTrue="1">
      <formula>$CD$124="НОВИНКА!"</formula>
    </cfRule>
  </conditionalFormatting>
  <conditionalFormatting sqref="IB124">
    <cfRule type="expression" dxfId="367" priority="368">
      <formula>AND($HZ$124=0,$CD$124="НОВИНКА!")</formula>
    </cfRule>
  </conditionalFormatting>
  <conditionalFormatting sqref="IB125:IC125">
    <cfRule type="expression" dxfId="366" priority="367" stopIfTrue="1">
      <formula>$CD$125="НОВИНКА!"</formula>
    </cfRule>
  </conditionalFormatting>
  <conditionalFormatting sqref="IB125">
    <cfRule type="expression" dxfId="365" priority="366">
      <formula>AND($HZ$125=0,$CD$125="НОВИНКА!")</formula>
    </cfRule>
  </conditionalFormatting>
  <conditionalFormatting sqref="IB126:IC126">
    <cfRule type="expression" dxfId="364" priority="365" stopIfTrue="1">
      <formula>$CD$126="НОВИНКА!"</formula>
    </cfRule>
  </conditionalFormatting>
  <conditionalFormatting sqref="IB126">
    <cfRule type="expression" dxfId="363" priority="364">
      <formula>AND($HZ$126=0,$CD$126="НОВИНКА!")</formula>
    </cfRule>
  </conditionalFormatting>
  <conditionalFormatting sqref="IB127:IC127">
    <cfRule type="expression" dxfId="362" priority="363" stopIfTrue="1">
      <formula>$CD$127="НОВИНКА!"</formula>
    </cfRule>
  </conditionalFormatting>
  <conditionalFormatting sqref="IB127">
    <cfRule type="expression" dxfId="361" priority="362">
      <formula>AND($HZ$127=0,$CD$127="НОВИНКА!")</formula>
    </cfRule>
  </conditionalFormatting>
  <conditionalFormatting sqref="IB128:IC128">
    <cfRule type="expression" dxfId="360" priority="361" stopIfTrue="1">
      <formula>$CD$128="НОВИНКА!"</formula>
    </cfRule>
  </conditionalFormatting>
  <conditionalFormatting sqref="IB128">
    <cfRule type="expression" dxfId="359" priority="360">
      <formula>AND($HZ$128=0,$CD$128="НОВИНКА!")</formula>
    </cfRule>
  </conditionalFormatting>
  <conditionalFormatting sqref="IB129:IC129">
    <cfRule type="expression" dxfId="358" priority="359" stopIfTrue="1">
      <formula>$CD$129="НОВИНКА!"</formula>
    </cfRule>
  </conditionalFormatting>
  <conditionalFormatting sqref="IB129">
    <cfRule type="expression" dxfId="357" priority="358">
      <formula>AND($HZ$129=0,$CD$129="НОВИНКА!")</formula>
    </cfRule>
  </conditionalFormatting>
  <conditionalFormatting sqref="IB130:IC130">
    <cfRule type="expression" dxfId="356" priority="357" stopIfTrue="1">
      <formula>$CD$130="НОВИНКА!"</formula>
    </cfRule>
  </conditionalFormatting>
  <conditionalFormatting sqref="IB130">
    <cfRule type="expression" dxfId="355" priority="356">
      <formula>AND($HZ$130=0,$CD$130="НОВИНКА!")</formula>
    </cfRule>
  </conditionalFormatting>
  <conditionalFormatting sqref="IB131:IC131">
    <cfRule type="expression" dxfId="354" priority="355" stopIfTrue="1">
      <formula>$CD$131="НОВИНКА!"</formula>
    </cfRule>
  </conditionalFormatting>
  <conditionalFormatting sqref="IB131">
    <cfRule type="expression" dxfId="353" priority="354">
      <formula>AND($HZ$131=0,$CD$131="НОВИНКА!")</formula>
    </cfRule>
  </conditionalFormatting>
  <conditionalFormatting sqref="IB132:IC132">
    <cfRule type="expression" dxfId="352" priority="353" stopIfTrue="1">
      <formula>$CD$132="НОВИНКА!"</formula>
    </cfRule>
  </conditionalFormatting>
  <conditionalFormatting sqref="IB132">
    <cfRule type="expression" dxfId="351" priority="352">
      <formula>AND($HZ$132=0,$CD$132="НОВИНКА!")</formula>
    </cfRule>
  </conditionalFormatting>
  <conditionalFormatting sqref="IB133:IC133">
    <cfRule type="expression" dxfId="350" priority="351" stopIfTrue="1">
      <formula>$CD$133="НОВИНКА!"</formula>
    </cfRule>
  </conditionalFormatting>
  <conditionalFormatting sqref="IB133">
    <cfRule type="expression" dxfId="349" priority="350">
      <formula>AND($HZ$133=0,$CD$133="НОВИНКА!")</formula>
    </cfRule>
  </conditionalFormatting>
  <conditionalFormatting sqref="IB134:IC134">
    <cfRule type="expression" dxfId="348" priority="349" stopIfTrue="1">
      <formula>$CD$134="НОВИНКА!"</formula>
    </cfRule>
  </conditionalFormatting>
  <conditionalFormatting sqref="IB134">
    <cfRule type="expression" dxfId="347" priority="348">
      <formula>AND($HZ$134=0,$CD$134="НОВИНКА!")</formula>
    </cfRule>
  </conditionalFormatting>
  <conditionalFormatting sqref="IB135:IC135">
    <cfRule type="expression" dxfId="346" priority="347" stopIfTrue="1">
      <formula>$CD$135="НОВИНКА!"</formula>
    </cfRule>
  </conditionalFormatting>
  <conditionalFormatting sqref="IB135">
    <cfRule type="expression" dxfId="345" priority="346">
      <formula>AND($HZ$135=0,$CD$135="НОВИНКА!")</formula>
    </cfRule>
  </conditionalFormatting>
  <conditionalFormatting sqref="IB136:IC138">
    <cfRule type="expression" dxfId="344" priority="345" stopIfTrue="1">
      <formula>$CD$136="НОВИНКА!"</formula>
    </cfRule>
  </conditionalFormatting>
  <conditionalFormatting sqref="IB136:IB138">
    <cfRule type="expression" dxfId="343" priority="344">
      <formula>AND($HZ$136=0,$CD$136="НОВИНКА!")</formula>
    </cfRule>
  </conditionalFormatting>
  <conditionalFormatting sqref="IB139:IC139">
    <cfRule type="expression" dxfId="342" priority="343" stopIfTrue="1">
      <formula>$CD$139="НОВИНКА!"</formula>
    </cfRule>
  </conditionalFormatting>
  <conditionalFormatting sqref="IB139">
    <cfRule type="expression" dxfId="341" priority="342">
      <formula>AND($HZ$139=0,$CD$139="НОВИНКА!")</formula>
    </cfRule>
  </conditionalFormatting>
  <conditionalFormatting sqref="IB140:IC140">
    <cfRule type="expression" dxfId="340" priority="341" stopIfTrue="1">
      <formula>$CD$140="НОВИНКА!"</formula>
    </cfRule>
  </conditionalFormatting>
  <conditionalFormatting sqref="IB140">
    <cfRule type="expression" dxfId="339" priority="340">
      <formula>AND($HZ$140=0,$CD$140="НОВИНКА!")</formula>
    </cfRule>
  </conditionalFormatting>
  <conditionalFormatting sqref="IB141">
    <cfRule type="expression" dxfId="338" priority="339">
      <formula>AND($HZ$141=0,$CD$141="НОВИНКА!")</formula>
    </cfRule>
  </conditionalFormatting>
  <conditionalFormatting sqref="IB142">
    <cfRule type="expression" dxfId="337" priority="338">
      <formula>AND($HZ$142=0,$CD$142="НОВИНКА!")</formula>
    </cfRule>
  </conditionalFormatting>
  <conditionalFormatting sqref="IB143">
    <cfRule type="expression" dxfId="336" priority="337">
      <formula>AND($HZ$143=0,$CD$143="НОВИНКА!")</formula>
    </cfRule>
  </conditionalFormatting>
  <conditionalFormatting sqref="IB146">
    <cfRule type="expression" dxfId="335" priority="336">
      <formula>AND($HZ$146=0,$CD$146="НОВИНКА!")</formula>
    </cfRule>
  </conditionalFormatting>
  <conditionalFormatting sqref="IB147:IC147">
    <cfRule type="expression" dxfId="334" priority="335" stopIfTrue="1">
      <formula>$CD$147="НОВИНКА!"</formula>
    </cfRule>
  </conditionalFormatting>
  <conditionalFormatting sqref="IB147">
    <cfRule type="expression" dxfId="333" priority="334">
      <formula>AND($HZ$147=0,$CD$147="НОВИНКА!")</formula>
    </cfRule>
  </conditionalFormatting>
  <conditionalFormatting sqref="IB148:IC148">
    <cfRule type="expression" dxfId="332" priority="333" stopIfTrue="1">
      <formula>$CD$148="НОВИНКА!"</formula>
    </cfRule>
  </conditionalFormatting>
  <conditionalFormatting sqref="IB148">
    <cfRule type="expression" dxfId="331" priority="332">
      <formula>AND($HZ$148=0,$CD$148="НОВИНКА!")</formula>
    </cfRule>
  </conditionalFormatting>
  <conditionalFormatting sqref="IB149">
    <cfRule type="expression" dxfId="330" priority="331">
      <formula>AND($HZ$149=0,$CD$149="НОВИНКА!")</formula>
    </cfRule>
  </conditionalFormatting>
  <conditionalFormatting sqref="DR44:DR149">
    <cfRule type="cellIs" dxfId="329" priority="330" operator="equal">
      <formula>0</formula>
    </cfRule>
  </conditionalFormatting>
  <conditionalFormatting sqref="DR44:DR149">
    <cfRule type="cellIs" dxfId="328" priority="329" operator="equal">
      <formula>0</formula>
    </cfRule>
  </conditionalFormatting>
  <conditionalFormatting sqref="DR76">
    <cfRule type="cellIs" dxfId="327" priority="328" operator="equal">
      <formula>0</formula>
    </cfRule>
  </conditionalFormatting>
  <conditionalFormatting sqref="JS76">
    <cfRule type="expression" dxfId="326" priority="327">
      <formula>JE76&gt;1</formula>
    </cfRule>
  </conditionalFormatting>
  <conditionalFormatting sqref="JS76">
    <cfRule type="expression" dxfId="325" priority="326">
      <formula>JE76=0</formula>
    </cfRule>
  </conditionalFormatting>
  <conditionalFormatting sqref="JT76">
    <cfRule type="expression" dxfId="324" priority="325">
      <formula>JF76&gt;1</formula>
    </cfRule>
  </conditionalFormatting>
  <conditionalFormatting sqref="JT76">
    <cfRule type="expression" dxfId="323" priority="324">
      <formula>JF76=0</formula>
    </cfRule>
  </conditionalFormatting>
  <conditionalFormatting sqref="JU76">
    <cfRule type="expression" dxfId="322" priority="323">
      <formula>JG76&gt;1</formula>
    </cfRule>
  </conditionalFormatting>
  <conditionalFormatting sqref="JU76">
    <cfRule type="expression" dxfId="321" priority="322">
      <formula>JG76=0</formula>
    </cfRule>
  </conditionalFormatting>
  <conditionalFormatting sqref="JV76">
    <cfRule type="expression" dxfId="320" priority="321">
      <formula>JH76&gt;1</formula>
    </cfRule>
  </conditionalFormatting>
  <conditionalFormatting sqref="JV76">
    <cfRule type="expression" dxfId="319" priority="320">
      <formula>JH76=0</formula>
    </cfRule>
  </conditionalFormatting>
  <conditionalFormatting sqref="JW76">
    <cfRule type="expression" dxfId="318" priority="319">
      <formula>JI76&gt;1</formula>
    </cfRule>
  </conditionalFormatting>
  <conditionalFormatting sqref="JW76">
    <cfRule type="expression" dxfId="317" priority="318">
      <formula>JI76=0</formula>
    </cfRule>
  </conditionalFormatting>
  <conditionalFormatting sqref="JR77">
    <cfRule type="expression" dxfId="316" priority="317">
      <formula>JD77&gt;1</formula>
    </cfRule>
  </conditionalFormatting>
  <conditionalFormatting sqref="JR77">
    <cfRule type="expression" dxfId="315" priority="316">
      <formula>JD77=0</formula>
    </cfRule>
  </conditionalFormatting>
  <conditionalFormatting sqref="JS77">
    <cfRule type="expression" dxfId="314" priority="315">
      <formula>JE77&gt;1</formula>
    </cfRule>
  </conditionalFormatting>
  <conditionalFormatting sqref="JS77">
    <cfRule type="expression" dxfId="313" priority="314">
      <formula>JE77=0</formula>
    </cfRule>
  </conditionalFormatting>
  <conditionalFormatting sqref="JT77">
    <cfRule type="expression" dxfId="312" priority="313">
      <formula>JF77&gt;1</formula>
    </cfRule>
  </conditionalFormatting>
  <conditionalFormatting sqref="JT77">
    <cfRule type="expression" dxfId="311" priority="312">
      <formula>JF77=0</formula>
    </cfRule>
  </conditionalFormatting>
  <conditionalFormatting sqref="JU77">
    <cfRule type="expression" dxfId="310" priority="311">
      <formula>JG77&gt;1</formula>
    </cfRule>
  </conditionalFormatting>
  <conditionalFormatting sqref="JU77">
    <cfRule type="expression" dxfId="309" priority="310">
      <formula>JG77=0</formula>
    </cfRule>
  </conditionalFormatting>
  <conditionalFormatting sqref="JV77">
    <cfRule type="expression" dxfId="308" priority="309">
      <formula>JH77&gt;1</formula>
    </cfRule>
  </conditionalFormatting>
  <conditionalFormatting sqref="JV77">
    <cfRule type="expression" dxfId="307" priority="308">
      <formula>JH77=0</formula>
    </cfRule>
  </conditionalFormatting>
  <conditionalFormatting sqref="JW77">
    <cfRule type="expression" dxfId="306" priority="307">
      <formula>JI77&gt;1</formula>
    </cfRule>
  </conditionalFormatting>
  <conditionalFormatting sqref="JW77">
    <cfRule type="expression" dxfId="305" priority="306">
      <formula>JI77=0</formula>
    </cfRule>
  </conditionalFormatting>
  <conditionalFormatting sqref="JR78">
    <cfRule type="expression" dxfId="304" priority="305">
      <formula>JD78&gt;1</formula>
    </cfRule>
  </conditionalFormatting>
  <conditionalFormatting sqref="JR78">
    <cfRule type="expression" dxfId="303" priority="304">
      <formula>JD78=0</formula>
    </cfRule>
  </conditionalFormatting>
  <conditionalFormatting sqref="JS78">
    <cfRule type="expression" dxfId="302" priority="303">
      <formula>JE78&gt;1</formula>
    </cfRule>
  </conditionalFormatting>
  <conditionalFormatting sqref="JS78">
    <cfRule type="expression" dxfId="301" priority="302">
      <formula>JE78=0</formula>
    </cfRule>
  </conditionalFormatting>
  <conditionalFormatting sqref="JT78">
    <cfRule type="expression" dxfId="300" priority="301">
      <formula>JF78&gt;1</formula>
    </cfRule>
  </conditionalFormatting>
  <conditionalFormatting sqref="JT78">
    <cfRule type="expression" dxfId="299" priority="300">
      <formula>JF78=0</formula>
    </cfRule>
  </conditionalFormatting>
  <conditionalFormatting sqref="JU78">
    <cfRule type="expression" dxfId="298" priority="299">
      <formula>JG78&gt;1</formula>
    </cfRule>
  </conditionalFormatting>
  <conditionalFormatting sqref="JU78">
    <cfRule type="expression" dxfId="297" priority="298">
      <formula>JG78=0</formula>
    </cfRule>
  </conditionalFormatting>
  <conditionalFormatting sqref="JV78">
    <cfRule type="expression" dxfId="296" priority="297">
      <formula>JH78&gt;1</formula>
    </cfRule>
  </conditionalFormatting>
  <conditionalFormatting sqref="JV78">
    <cfRule type="expression" dxfId="295" priority="296">
      <formula>JH78=0</formula>
    </cfRule>
  </conditionalFormatting>
  <conditionalFormatting sqref="JW78">
    <cfRule type="expression" dxfId="294" priority="295">
      <formula>JI78&gt;1</formula>
    </cfRule>
  </conditionalFormatting>
  <conditionalFormatting sqref="JW78">
    <cfRule type="expression" dxfId="293" priority="294">
      <formula>JI78=0</formula>
    </cfRule>
  </conditionalFormatting>
  <conditionalFormatting sqref="JR79">
    <cfRule type="expression" dxfId="292" priority="293">
      <formula>JD79&gt;1</formula>
    </cfRule>
  </conditionalFormatting>
  <conditionalFormatting sqref="JR79">
    <cfRule type="expression" dxfId="291" priority="292">
      <formula>JD79=0</formula>
    </cfRule>
  </conditionalFormatting>
  <conditionalFormatting sqref="JS79">
    <cfRule type="expression" dxfId="290" priority="291">
      <formula>JE79&gt;1</formula>
    </cfRule>
  </conditionalFormatting>
  <conditionalFormatting sqref="JS79">
    <cfRule type="expression" dxfId="289" priority="290">
      <formula>JE79=0</formula>
    </cfRule>
  </conditionalFormatting>
  <conditionalFormatting sqref="JT79">
    <cfRule type="expression" dxfId="288" priority="289">
      <formula>JF79&gt;1</formula>
    </cfRule>
  </conditionalFormatting>
  <conditionalFormatting sqref="JT79">
    <cfRule type="expression" dxfId="287" priority="288">
      <formula>JF79=0</formula>
    </cfRule>
  </conditionalFormatting>
  <conditionalFormatting sqref="JU79">
    <cfRule type="expression" dxfId="286" priority="287">
      <formula>JG79&gt;1</formula>
    </cfRule>
  </conditionalFormatting>
  <conditionalFormatting sqref="JU79">
    <cfRule type="expression" dxfId="285" priority="286">
      <formula>JG79=0</formula>
    </cfRule>
  </conditionalFormatting>
  <conditionalFormatting sqref="JV79">
    <cfRule type="expression" dxfId="284" priority="285">
      <formula>JH79&gt;1</formula>
    </cfRule>
  </conditionalFormatting>
  <conditionalFormatting sqref="JV79">
    <cfRule type="expression" dxfId="283" priority="284">
      <formula>JH79=0</formula>
    </cfRule>
  </conditionalFormatting>
  <conditionalFormatting sqref="JW79">
    <cfRule type="expression" dxfId="282" priority="283">
      <formula>JI79&gt;1</formula>
    </cfRule>
  </conditionalFormatting>
  <conditionalFormatting sqref="JW79">
    <cfRule type="expression" dxfId="281" priority="282">
      <formula>JI79=0</formula>
    </cfRule>
  </conditionalFormatting>
  <conditionalFormatting sqref="JR80">
    <cfRule type="expression" dxfId="280" priority="281">
      <formula>JD80&gt;1</formula>
    </cfRule>
  </conditionalFormatting>
  <conditionalFormatting sqref="JR80">
    <cfRule type="expression" dxfId="279" priority="280">
      <formula>JD80=0</formula>
    </cfRule>
  </conditionalFormatting>
  <conditionalFormatting sqref="JS80">
    <cfRule type="expression" dxfId="278" priority="279">
      <formula>JE80&gt;1</formula>
    </cfRule>
  </conditionalFormatting>
  <conditionalFormatting sqref="JS80">
    <cfRule type="expression" dxfId="277" priority="278">
      <formula>JE80=0</formula>
    </cfRule>
  </conditionalFormatting>
  <conditionalFormatting sqref="JT80">
    <cfRule type="expression" dxfId="276" priority="277">
      <formula>JF80&gt;1</formula>
    </cfRule>
  </conditionalFormatting>
  <conditionalFormatting sqref="JT80">
    <cfRule type="expression" dxfId="275" priority="276">
      <formula>JF80=0</formula>
    </cfRule>
  </conditionalFormatting>
  <conditionalFormatting sqref="JU80">
    <cfRule type="expression" dxfId="274" priority="275">
      <formula>JG80&gt;1</formula>
    </cfRule>
  </conditionalFormatting>
  <conditionalFormatting sqref="JU80">
    <cfRule type="expression" dxfId="273" priority="274">
      <formula>JG80=0</formula>
    </cfRule>
  </conditionalFormatting>
  <conditionalFormatting sqref="JV80">
    <cfRule type="expression" dxfId="272" priority="273">
      <formula>JH80&gt;1</formula>
    </cfRule>
  </conditionalFormatting>
  <conditionalFormatting sqref="JV80">
    <cfRule type="expression" dxfId="271" priority="272">
      <formula>JH80=0</formula>
    </cfRule>
  </conditionalFormatting>
  <conditionalFormatting sqref="JW80">
    <cfRule type="expression" dxfId="270" priority="271">
      <formula>JI80&gt;1</formula>
    </cfRule>
  </conditionalFormatting>
  <conditionalFormatting sqref="JW80">
    <cfRule type="expression" dxfId="269" priority="270">
      <formula>JI80=0</formula>
    </cfRule>
  </conditionalFormatting>
  <conditionalFormatting sqref="JR81">
    <cfRule type="expression" dxfId="268" priority="269">
      <formula>JD81&gt;1</formula>
    </cfRule>
  </conditionalFormatting>
  <conditionalFormatting sqref="JR81">
    <cfRule type="expression" dxfId="267" priority="268">
      <formula>JD81=0</formula>
    </cfRule>
  </conditionalFormatting>
  <conditionalFormatting sqref="JS81">
    <cfRule type="expression" dxfId="266" priority="267">
      <formula>JE81&gt;1</formula>
    </cfRule>
  </conditionalFormatting>
  <conditionalFormatting sqref="JS81">
    <cfRule type="expression" dxfId="265" priority="266">
      <formula>JE81=0</formula>
    </cfRule>
  </conditionalFormatting>
  <conditionalFormatting sqref="JT81">
    <cfRule type="expression" dxfId="264" priority="265">
      <formula>JF81&gt;1</formula>
    </cfRule>
  </conditionalFormatting>
  <conditionalFormatting sqref="JT81">
    <cfRule type="expression" dxfId="263" priority="264">
      <formula>JF81=0</formula>
    </cfRule>
  </conditionalFormatting>
  <conditionalFormatting sqref="JU81">
    <cfRule type="expression" dxfId="262" priority="263">
      <formula>JG81&gt;1</formula>
    </cfRule>
  </conditionalFormatting>
  <conditionalFormatting sqref="JU81">
    <cfRule type="expression" dxfId="261" priority="262">
      <formula>JG81=0</formula>
    </cfRule>
  </conditionalFormatting>
  <conditionalFormatting sqref="JV81">
    <cfRule type="expression" dxfId="260" priority="261">
      <formula>JH81&gt;1</formula>
    </cfRule>
  </conditionalFormatting>
  <conditionalFormatting sqref="JV81">
    <cfRule type="expression" dxfId="259" priority="260">
      <formula>JH81=0</formula>
    </cfRule>
  </conditionalFormatting>
  <conditionalFormatting sqref="JW81">
    <cfRule type="expression" dxfId="258" priority="259">
      <formula>JI81&gt;1</formula>
    </cfRule>
  </conditionalFormatting>
  <conditionalFormatting sqref="JW81">
    <cfRule type="expression" dxfId="257" priority="258">
      <formula>JI81=0</formula>
    </cfRule>
  </conditionalFormatting>
  <conditionalFormatting sqref="JR82">
    <cfRule type="expression" dxfId="256" priority="257">
      <formula>JD82&gt;1</formula>
    </cfRule>
  </conditionalFormatting>
  <conditionalFormatting sqref="JR82">
    <cfRule type="expression" dxfId="255" priority="256">
      <formula>JD82=0</formula>
    </cfRule>
  </conditionalFormatting>
  <conditionalFormatting sqref="JS82">
    <cfRule type="expression" dxfId="254" priority="255">
      <formula>JE82&gt;1</formula>
    </cfRule>
  </conditionalFormatting>
  <conditionalFormatting sqref="JS82">
    <cfRule type="expression" dxfId="253" priority="254">
      <formula>JE82=0</formula>
    </cfRule>
  </conditionalFormatting>
  <conditionalFormatting sqref="JT82">
    <cfRule type="expression" dxfId="252" priority="253">
      <formula>JF82&gt;1</formula>
    </cfRule>
  </conditionalFormatting>
  <conditionalFormatting sqref="JT82">
    <cfRule type="expression" dxfId="251" priority="252">
      <formula>JF82=0</formula>
    </cfRule>
  </conditionalFormatting>
  <conditionalFormatting sqref="JU82">
    <cfRule type="expression" dxfId="250" priority="251">
      <formula>JG82&gt;1</formula>
    </cfRule>
  </conditionalFormatting>
  <conditionalFormatting sqref="JU82">
    <cfRule type="expression" dxfId="249" priority="250">
      <formula>JG82=0</formula>
    </cfRule>
  </conditionalFormatting>
  <conditionalFormatting sqref="JV82">
    <cfRule type="expression" dxfId="248" priority="249">
      <formula>JH82&gt;1</formula>
    </cfRule>
  </conditionalFormatting>
  <conditionalFormatting sqref="JV82">
    <cfRule type="expression" dxfId="247" priority="248">
      <formula>JH82=0</formula>
    </cfRule>
  </conditionalFormatting>
  <conditionalFormatting sqref="JW82">
    <cfRule type="expression" dxfId="246" priority="247">
      <formula>JI82&gt;1</formula>
    </cfRule>
  </conditionalFormatting>
  <conditionalFormatting sqref="JW82">
    <cfRule type="expression" dxfId="245" priority="246">
      <formula>JI82=0</formula>
    </cfRule>
  </conditionalFormatting>
  <conditionalFormatting sqref="JR83">
    <cfRule type="expression" dxfId="244" priority="245">
      <formula>JD83&gt;1</formula>
    </cfRule>
  </conditionalFormatting>
  <conditionalFormatting sqref="JR83">
    <cfRule type="expression" dxfId="243" priority="244">
      <formula>JD83=0</formula>
    </cfRule>
  </conditionalFormatting>
  <conditionalFormatting sqref="JS83">
    <cfRule type="expression" dxfId="242" priority="243">
      <formula>JE83&gt;1</formula>
    </cfRule>
  </conditionalFormatting>
  <conditionalFormatting sqref="JS83">
    <cfRule type="expression" dxfId="241" priority="242">
      <formula>JE83=0</formula>
    </cfRule>
  </conditionalFormatting>
  <conditionalFormatting sqref="JT83">
    <cfRule type="expression" dxfId="240" priority="241">
      <formula>JF83&gt;1</formula>
    </cfRule>
  </conditionalFormatting>
  <conditionalFormatting sqref="JT83">
    <cfRule type="expression" dxfId="239" priority="240">
      <formula>JF83=0</formula>
    </cfRule>
  </conditionalFormatting>
  <conditionalFormatting sqref="JU83">
    <cfRule type="expression" dxfId="238" priority="239">
      <formula>JG83&gt;1</formula>
    </cfRule>
  </conditionalFormatting>
  <conditionalFormatting sqref="JU83">
    <cfRule type="expression" dxfId="237" priority="238">
      <formula>JG83=0</formula>
    </cfRule>
  </conditionalFormatting>
  <conditionalFormatting sqref="JV83">
    <cfRule type="expression" dxfId="236" priority="237">
      <formula>JH83&gt;1</formula>
    </cfRule>
  </conditionalFormatting>
  <conditionalFormatting sqref="JV83">
    <cfRule type="expression" dxfId="235" priority="236">
      <formula>JH83=0</formula>
    </cfRule>
  </conditionalFormatting>
  <conditionalFormatting sqref="JW83">
    <cfRule type="expression" dxfId="234" priority="235">
      <formula>JI83&gt;1</formula>
    </cfRule>
  </conditionalFormatting>
  <conditionalFormatting sqref="JW83">
    <cfRule type="expression" dxfId="233" priority="234">
      <formula>JI83=0</formula>
    </cfRule>
  </conditionalFormatting>
  <conditionalFormatting sqref="JR75">
    <cfRule type="expression" dxfId="232" priority="233">
      <formula>JD75&gt;1</formula>
    </cfRule>
  </conditionalFormatting>
  <conditionalFormatting sqref="JR75">
    <cfRule type="expression" dxfId="231" priority="232">
      <formula>JD75=0</formula>
    </cfRule>
  </conditionalFormatting>
  <conditionalFormatting sqref="JS75">
    <cfRule type="expression" dxfId="230" priority="231">
      <formula>JE75&gt;1</formula>
    </cfRule>
  </conditionalFormatting>
  <conditionalFormatting sqref="JS75">
    <cfRule type="expression" dxfId="229" priority="230">
      <formula>JE75=0</formula>
    </cfRule>
  </conditionalFormatting>
  <conditionalFormatting sqref="JT75">
    <cfRule type="expression" dxfId="228" priority="229">
      <formula>JF75&gt;1</formula>
    </cfRule>
  </conditionalFormatting>
  <conditionalFormatting sqref="JT75">
    <cfRule type="expression" dxfId="227" priority="228">
      <formula>JF75=0</formula>
    </cfRule>
  </conditionalFormatting>
  <conditionalFormatting sqref="JU75">
    <cfRule type="expression" dxfId="226" priority="227">
      <formula>JG75&gt;1</formula>
    </cfRule>
  </conditionalFormatting>
  <conditionalFormatting sqref="JU75">
    <cfRule type="expression" dxfId="225" priority="226">
      <formula>JG75=0</formula>
    </cfRule>
  </conditionalFormatting>
  <conditionalFormatting sqref="JV75">
    <cfRule type="expression" dxfId="224" priority="225">
      <formula>JH75&gt;1</formula>
    </cfRule>
  </conditionalFormatting>
  <conditionalFormatting sqref="JV75">
    <cfRule type="expression" dxfId="223" priority="224">
      <formula>JH75=0</formula>
    </cfRule>
  </conditionalFormatting>
  <conditionalFormatting sqref="JW75">
    <cfRule type="expression" dxfId="222" priority="223">
      <formula>JI75&gt;1</formula>
    </cfRule>
  </conditionalFormatting>
  <conditionalFormatting sqref="JW75">
    <cfRule type="expression" dxfId="221" priority="222">
      <formula>JI75=0</formula>
    </cfRule>
  </conditionalFormatting>
  <conditionalFormatting sqref="JR74">
    <cfRule type="expression" dxfId="220" priority="221">
      <formula>JD74&gt;1</formula>
    </cfRule>
  </conditionalFormatting>
  <conditionalFormatting sqref="JR74">
    <cfRule type="expression" dxfId="219" priority="220">
      <formula>JD74=0</formula>
    </cfRule>
  </conditionalFormatting>
  <conditionalFormatting sqref="JS74">
    <cfRule type="expression" dxfId="218" priority="219">
      <formula>JE74&gt;1</formula>
    </cfRule>
  </conditionalFormatting>
  <conditionalFormatting sqref="JS74">
    <cfRule type="expression" dxfId="217" priority="218">
      <formula>JE74=0</formula>
    </cfRule>
  </conditionalFormatting>
  <conditionalFormatting sqref="JT74">
    <cfRule type="expression" dxfId="216" priority="217">
      <formula>JF74&gt;1</formula>
    </cfRule>
  </conditionalFormatting>
  <conditionalFormatting sqref="JT74">
    <cfRule type="expression" dxfId="215" priority="216">
      <formula>JF74=0</formula>
    </cfRule>
  </conditionalFormatting>
  <conditionalFormatting sqref="JU74">
    <cfRule type="expression" dxfId="214" priority="215">
      <formula>JG74&gt;1</formula>
    </cfRule>
  </conditionalFormatting>
  <conditionalFormatting sqref="JU74">
    <cfRule type="expression" dxfId="213" priority="214">
      <formula>JG74=0</formula>
    </cfRule>
  </conditionalFormatting>
  <conditionalFormatting sqref="JV74">
    <cfRule type="expression" dxfId="212" priority="213">
      <formula>JH74&gt;1</formula>
    </cfRule>
  </conditionalFormatting>
  <conditionalFormatting sqref="JV74">
    <cfRule type="expression" dxfId="211" priority="212">
      <formula>JH74=0</formula>
    </cfRule>
  </conditionalFormatting>
  <conditionalFormatting sqref="JW74">
    <cfRule type="expression" dxfId="210" priority="211">
      <formula>JI74&gt;1</formula>
    </cfRule>
  </conditionalFormatting>
  <conditionalFormatting sqref="JW74">
    <cfRule type="expression" dxfId="209" priority="210">
      <formula>JI74=0</formula>
    </cfRule>
  </conditionalFormatting>
  <conditionalFormatting sqref="JR73">
    <cfRule type="expression" dxfId="208" priority="209">
      <formula>JD73&gt;1</formula>
    </cfRule>
  </conditionalFormatting>
  <conditionalFormatting sqref="JR73">
    <cfRule type="expression" dxfId="207" priority="208">
      <formula>JD73=0</formula>
    </cfRule>
  </conditionalFormatting>
  <conditionalFormatting sqref="JS73">
    <cfRule type="expression" dxfId="206" priority="207">
      <formula>JE73&gt;1</formula>
    </cfRule>
  </conditionalFormatting>
  <conditionalFormatting sqref="JS73">
    <cfRule type="expression" dxfId="205" priority="206">
      <formula>JE73=0</formula>
    </cfRule>
  </conditionalFormatting>
  <conditionalFormatting sqref="JT73">
    <cfRule type="expression" dxfId="204" priority="205">
      <formula>JF73&gt;1</formula>
    </cfRule>
  </conditionalFormatting>
  <conditionalFormatting sqref="JT73">
    <cfRule type="expression" dxfId="203" priority="204">
      <formula>JF73=0</formula>
    </cfRule>
  </conditionalFormatting>
  <conditionalFormatting sqref="JU73">
    <cfRule type="expression" dxfId="202" priority="203">
      <formula>JG73&gt;1</formula>
    </cfRule>
  </conditionalFormatting>
  <conditionalFormatting sqref="JU73">
    <cfRule type="expression" dxfId="201" priority="202">
      <formula>JG73=0</formula>
    </cfRule>
  </conditionalFormatting>
  <conditionalFormatting sqref="JV73">
    <cfRule type="expression" dxfId="200" priority="201">
      <formula>JH73&gt;1</formula>
    </cfRule>
  </conditionalFormatting>
  <conditionalFormatting sqref="JV73">
    <cfRule type="expression" dxfId="199" priority="200">
      <formula>JH73=0</formula>
    </cfRule>
  </conditionalFormatting>
  <conditionalFormatting sqref="JW73">
    <cfRule type="expression" dxfId="198" priority="199">
      <formula>JI73&gt;1</formula>
    </cfRule>
  </conditionalFormatting>
  <conditionalFormatting sqref="JW73">
    <cfRule type="expression" dxfId="197" priority="198">
      <formula>JI73=0</formula>
    </cfRule>
  </conditionalFormatting>
  <conditionalFormatting sqref="JR72">
    <cfRule type="expression" dxfId="196" priority="197">
      <formula>JD72&gt;1</formula>
    </cfRule>
  </conditionalFormatting>
  <conditionalFormatting sqref="JR72">
    <cfRule type="expression" dxfId="195" priority="196">
      <formula>JD72=0</formula>
    </cfRule>
  </conditionalFormatting>
  <conditionalFormatting sqref="JS72">
    <cfRule type="expression" dxfId="194" priority="195">
      <formula>JE72&gt;1</formula>
    </cfRule>
  </conditionalFormatting>
  <conditionalFormatting sqref="JS72">
    <cfRule type="expression" dxfId="193" priority="194">
      <formula>JE72=0</formula>
    </cfRule>
  </conditionalFormatting>
  <conditionalFormatting sqref="JT72">
    <cfRule type="expression" dxfId="192" priority="193">
      <formula>JF72&gt;1</formula>
    </cfRule>
  </conditionalFormatting>
  <conditionalFormatting sqref="JT72">
    <cfRule type="expression" dxfId="191" priority="192">
      <formula>JF72=0</formula>
    </cfRule>
  </conditionalFormatting>
  <conditionalFormatting sqref="JU72">
    <cfRule type="expression" dxfId="190" priority="191">
      <formula>JG72&gt;1</formula>
    </cfRule>
  </conditionalFormatting>
  <conditionalFormatting sqref="JU72">
    <cfRule type="expression" dxfId="189" priority="190">
      <formula>JG72=0</formula>
    </cfRule>
  </conditionalFormatting>
  <conditionalFormatting sqref="JV72">
    <cfRule type="expression" dxfId="188" priority="189">
      <formula>JH72&gt;1</formula>
    </cfRule>
  </conditionalFormatting>
  <conditionalFormatting sqref="JV72">
    <cfRule type="expression" dxfId="187" priority="188">
      <formula>JH72=0</formula>
    </cfRule>
  </conditionalFormatting>
  <conditionalFormatting sqref="JW72">
    <cfRule type="expression" dxfId="186" priority="187">
      <formula>JI72&gt;1</formula>
    </cfRule>
  </conditionalFormatting>
  <conditionalFormatting sqref="JW72">
    <cfRule type="expression" dxfId="185" priority="186">
      <formula>JI72=0</formula>
    </cfRule>
  </conditionalFormatting>
  <conditionalFormatting sqref="JR71">
    <cfRule type="expression" dxfId="184" priority="185">
      <formula>JD71&gt;1</formula>
    </cfRule>
  </conditionalFormatting>
  <conditionalFormatting sqref="JR71">
    <cfRule type="expression" dxfId="183" priority="184">
      <formula>JD71=0</formula>
    </cfRule>
  </conditionalFormatting>
  <conditionalFormatting sqref="JS71">
    <cfRule type="expression" dxfId="182" priority="183">
      <formula>JE71&gt;1</formula>
    </cfRule>
  </conditionalFormatting>
  <conditionalFormatting sqref="JS71">
    <cfRule type="expression" dxfId="181" priority="182">
      <formula>JE71=0</formula>
    </cfRule>
  </conditionalFormatting>
  <conditionalFormatting sqref="JT71">
    <cfRule type="expression" dxfId="180" priority="181">
      <formula>JF71&gt;1</formula>
    </cfRule>
  </conditionalFormatting>
  <conditionalFormatting sqref="JT71">
    <cfRule type="expression" dxfId="179" priority="180">
      <formula>JF71=0</formula>
    </cfRule>
  </conditionalFormatting>
  <conditionalFormatting sqref="JU71">
    <cfRule type="expression" dxfId="178" priority="179">
      <formula>JG71&gt;1</formula>
    </cfRule>
  </conditionalFormatting>
  <conditionalFormatting sqref="JU71">
    <cfRule type="expression" dxfId="177" priority="178">
      <formula>JG71=0</formula>
    </cfRule>
  </conditionalFormatting>
  <conditionalFormatting sqref="JV71">
    <cfRule type="expression" dxfId="176" priority="177">
      <formula>JH71&gt;1</formula>
    </cfRule>
  </conditionalFormatting>
  <conditionalFormatting sqref="JV71">
    <cfRule type="expression" dxfId="175" priority="176">
      <formula>JH71=0</formula>
    </cfRule>
  </conditionalFormatting>
  <conditionalFormatting sqref="JW71">
    <cfRule type="expression" dxfId="174" priority="175">
      <formula>JI71&gt;1</formula>
    </cfRule>
  </conditionalFormatting>
  <conditionalFormatting sqref="JW71">
    <cfRule type="expression" dxfId="173" priority="174">
      <formula>JI71=0</formula>
    </cfRule>
  </conditionalFormatting>
  <conditionalFormatting sqref="JR70">
    <cfRule type="expression" dxfId="172" priority="173">
      <formula>JD70&gt;1</formula>
    </cfRule>
  </conditionalFormatting>
  <conditionalFormatting sqref="JR70">
    <cfRule type="expression" dxfId="171" priority="172">
      <formula>JD70=0</formula>
    </cfRule>
  </conditionalFormatting>
  <conditionalFormatting sqref="JS70">
    <cfRule type="expression" dxfId="170" priority="171">
      <formula>JE70&gt;1</formula>
    </cfRule>
  </conditionalFormatting>
  <conditionalFormatting sqref="JS70">
    <cfRule type="expression" dxfId="169" priority="170">
      <formula>JE70=0</formula>
    </cfRule>
  </conditionalFormatting>
  <conditionalFormatting sqref="JT70">
    <cfRule type="expression" dxfId="168" priority="169">
      <formula>JF70&gt;1</formula>
    </cfRule>
  </conditionalFormatting>
  <conditionalFormatting sqref="JT70">
    <cfRule type="expression" dxfId="167" priority="168">
      <formula>JF70=0</formula>
    </cfRule>
  </conditionalFormatting>
  <conditionalFormatting sqref="JU70">
    <cfRule type="expression" dxfId="166" priority="167">
      <formula>JG70&gt;1</formula>
    </cfRule>
  </conditionalFormatting>
  <conditionalFormatting sqref="JU70">
    <cfRule type="expression" dxfId="165" priority="166">
      <formula>JG70=0</formula>
    </cfRule>
  </conditionalFormatting>
  <conditionalFormatting sqref="JV70">
    <cfRule type="expression" dxfId="164" priority="165">
      <formula>JH70&gt;1</formula>
    </cfRule>
  </conditionalFormatting>
  <conditionalFormatting sqref="JV70">
    <cfRule type="expression" dxfId="163" priority="164">
      <formula>JH70=0</formula>
    </cfRule>
  </conditionalFormatting>
  <conditionalFormatting sqref="JW70">
    <cfRule type="expression" dxfId="162" priority="163">
      <formula>JI70&gt;1</formula>
    </cfRule>
  </conditionalFormatting>
  <conditionalFormatting sqref="JW70">
    <cfRule type="expression" dxfId="161" priority="162">
      <formula>JI70=0</formula>
    </cfRule>
  </conditionalFormatting>
  <conditionalFormatting sqref="JR69">
    <cfRule type="expression" dxfId="160" priority="161">
      <formula>JD69&gt;1</formula>
    </cfRule>
  </conditionalFormatting>
  <conditionalFormatting sqref="JR69">
    <cfRule type="expression" dxfId="159" priority="160">
      <formula>JD69=0</formula>
    </cfRule>
  </conditionalFormatting>
  <conditionalFormatting sqref="JS69">
    <cfRule type="expression" dxfId="158" priority="159">
      <formula>JE69&gt;1</formula>
    </cfRule>
  </conditionalFormatting>
  <conditionalFormatting sqref="JS69">
    <cfRule type="expression" dxfId="157" priority="158">
      <formula>JE69=0</formula>
    </cfRule>
  </conditionalFormatting>
  <conditionalFormatting sqref="JT69">
    <cfRule type="expression" dxfId="156" priority="157">
      <formula>JF69&gt;1</formula>
    </cfRule>
  </conditionalFormatting>
  <conditionalFormatting sqref="JT69">
    <cfRule type="expression" dxfId="155" priority="156">
      <formula>JF69=0</formula>
    </cfRule>
  </conditionalFormatting>
  <conditionalFormatting sqref="JU69">
    <cfRule type="expression" dxfId="154" priority="155">
      <formula>JG69&gt;1</formula>
    </cfRule>
  </conditionalFormatting>
  <conditionalFormatting sqref="JU69">
    <cfRule type="expression" dxfId="153" priority="154">
      <formula>JG69=0</formula>
    </cfRule>
  </conditionalFormatting>
  <conditionalFormatting sqref="JV69">
    <cfRule type="expression" dxfId="152" priority="153">
      <formula>JH69&gt;1</formula>
    </cfRule>
  </conditionalFormatting>
  <conditionalFormatting sqref="JV69">
    <cfRule type="expression" dxfId="151" priority="152">
      <formula>JH69=0</formula>
    </cfRule>
  </conditionalFormatting>
  <conditionalFormatting sqref="JW69">
    <cfRule type="expression" dxfId="150" priority="151">
      <formula>JI69&gt;1</formula>
    </cfRule>
  </conditionalFormatting>
  <conditionalFormatting sqref="JW69">
    <cfRule type="expression" dxfId="149" priority="150">
      <formula>JI69=0</formula>
    </cfRule>
  </conditionalFormatting>
  <conditionalFormatting sqref="JR98">
    <cfRule type="expression" dxfId="148" priority="149">
      <formula>JD98&gt;1</formula>
    </cfRule>
  </conditionalFormatting>
  <conditionalFormatting sqref="JR98">
    <cfRule type="expression" dxfId="147" priority="148">
      <formula>JD98=0</formula>
    </cfRule>
  </conditionalFormatting>
  <conditionalFormatting sqref="JS98">
    <cfRule type="expression" dxfId="146" priority="147">
      <formula>JE98&gt;1</formula>
    </cfRule>
  </conditionalFormatting>
  <conditionalFormatting sqref="JS98">
    <cfRule type="expression" dxfId="145" priority="146">
      <formula>JE98=0</formula>
    </cfRule>
  </conditionalFormatting>
  <conditionalFormatting sqref="JT98">
    <cfRule type="expression" dxfId="144" priority="145">
      <formula>JF98&gt;1</formula>
    </cfRule>
  </conditionalFormatting>
  <conditionalFormatting sqref="JT98">
    <cfRule type="expression" dxfId="143" priority="144">
      <formula>JF98=0</formula>
    </cfRule>
  </conditionalFormatting>
  <conditionalFormatting sqref="JU98">
    <cfRule type="expression" dxfId="142" priority="143">
      <formula>JG98&gt;1</formula>
    </cfRule>
  </conditionalFormatting>
  <conditionalFormatting sqref="JU98">
    <cfRule type="expression" dxfId="141" priority="142">
      <formula>JG98=0</formula>
    </cfRule>
  </conditionalFormatting>
  <conditionalFormatting sqref="JV98">
    <cfRule type="expression" dxfId="140" priority="141">
      <formula>JH98&gt;1</formula>
    </cfRule>
  </conditionalFormatting>
  <conditionalFormatting sqref="JV98">
    <cfRule type="expression" dxfId="139" priority="140">
      <formula>JH98=0</formula>
    </cfRule>
  </conditionalFormatting>
  <conditionalFormatting sqref="JW98">
    <cfRule type="expression" dxfId="138" priority="139">
      <formula>JI98&gt;1</formula>
    </cfRule>
  </conditionalFormatting>
  <conditionalFormatting sqref="JW98">
    <cfRule type="expression" dxfId="137" priority="138">
      <formula>JI98=0</formula>
    </cfRule>
  </conditionalFormatting>
  <conditionalFormatting sqref="JR99">
    <cfRule type="expression" dxfId="136" priority="137">
      <formula>JD99&gt;1</formula>
    </cfRule>
  </conditionalFormatting>
  <conditionalFormatting sqref="JR99">
    <cfRule type="expression" dxfId="135" priority="136">
      <formula>JD99=0</formula>
    </cfRule>
  </conditionalFormatting>
  <conditionalFormatting sqref="JS99">
    <cfRule type="expression" dxfId="134" priority="135">
      <formula>JE99&gt;1</formula>
    </cfRule>
  </conditionalFormatting>
  <conditionalFormatting sqref="JS99">
    <cfRule type="expression" dxfId="133" priority="134">
      <formula>JE99=0</formula>
    </cfRule>
  </conditionalFormatting>
  <conditionalFormatting sqref="JT99">
    <cfRule type="expression" dxfId="132" priority="133">
      <formula>JF99&gt;1</formula>
    </cfRule>
  </conditionalFormatting>
  <conditionalFormatting sqref="JT99">
    <cfRule type="expression" dxfId="131" priority="132">
      <formula>JF99=0</formula>
    </cfRule>
  </conditionalFormatting>
  <conditionalFormatting sqref="JU99">
    <cfRule type="expression" dxfId="130" priority="131">
      <formula>JG99&gt;1</formula>
    </cfRule>
  </conditionalFormatting>
  <conditionalFormatting sqref="JU99">
    <cfRule type="expression" dxfId="129" priority="130">
      <formula>JG99=0</formula>
    </cfRule>
  </conditionalFormatting>
  <conditionalFormatting sqref="JV99">
    <cfRule type="expression" dxfId="128" priority="129">
      <formula>JH99&gt;1</formula>
    </cfRule>
  </conditionalFormatting>
  <conditionalFormatting sqref="JV99">
    <cfRule type="expression" dxfId="127" priority="128">
      <formula>JH99=0</formula>
    </cfRule>
  </conditionalFormatting>
  <conditionalFormatting sqref="JW99">
    <cfRule type="expression" dxfId="126" priority="127">
      <formula>JI99&gt;1</formula>
    </cfRule>
  </conditionalFormatting>
  <conditionalFormatting sqref="JW99">
    <cfRule type="expression" dxfId="125" priority="126">
      <formula>JI99=0</formula>
    </cfRule>
  </conditionalFormatting>
  <conditionalFormatting sqref="JR100">
    <cfRule type="expression" dxfId="124" priority="125">
      <formula>JD100&gt;1</formula>
    </cfRule>
  </conditionalFormatting>
  <conditionalFormatting sqref="JR100">
    <cfRule type="expression" dxfId="123" priority="124">
      <formula>JD100=0</formula>
    </cfRule>
  </conditionalFormatting>
  <conditionalFormatting sqref="JS100">
    <cfRule type="expression" dxfId="122" priority="123">
      <formula>JE100&gt;1</formula>
    </cfRule>
  </conditionalFormatting>
  <conditionalFormatting sqref="JS100">
    <cfRule type="expression" dxfId="121" priority="122">
      <formula>JE100=0</formula>
    </cfRule>
  </conditionalFormatting>
  <conditionalFormatting sqref="JT100">
    <cfRule type="expression" dxfId="120" priority="121">
      <formula>JF100&gt;1</formula>
    </cfRule>
  </conditionalFormatting>
  <conditionalFormatting sqref="JT100">
    <cfRule type="expression" dxfId="119" priority="120">
      <formula>JF100=0</formula>
    </cfRule>
  </conditionalFormatting>
  <conditionalFormatting sqref="JU100">
    <cfRule type="expression" dxfId="118" priority="119">
      <formula>JG100&gt;1</formula>
    </cfRule>
  </conditionalFormatting>
  <conditionalFormatting sqref="JU100">
    <cfRule type="expression" dxfId="117" priority="118">
      <formula>JG100=0</formula>
    </cfRule>
  </conditionalFormatting>
  <conditionalFormatting sqref="JV100">
    <cfRule type="expression" dxfId="116" priority="117">
      <formula>JH100&gt;1</formula>
    </cfRule>
  </conditionalFormatting>
  <conditionalFormatting sqref="JV100">
    <cfRule type="expression" dxfId="115" priority="116">
      <formula>JH100=0</formula>
    </cfRule>
  </conditionalFormatting>
  <conditionalFormatting sqref="JW100">
    <cfRule type="expression" dxfId="114" priority="115">
      <formula>JI100&gt;1</formula>
    </cfRule>
  </conditionalFormatting>
  <conditionalFormatting sqref="JW100">
    <cfRule type="expression" dxfId="113" priority="114">
      <formula>JI100=0</formula>
    </cfRule>
  </conditionalFormatting>
  <conditionalFormatting sqref="JR101">
    <cfRule type="expression" dxfId="112" priority="113">
      <formula>JD101&gt;1</formula>
    </cfRule>
  </conditionalFormatting>
  <conditionalFormatting sqref="JR101">
    <cfRule type="expression" dxfId="111" priority="112">
      <formula>JD101=0</formula>
    </cfRule>
  </conditionalFormatting>
  <conditionalFormatting sqref="JS101">
    <cfRule type="expression" dxfId="110" priority="111">
      <formula>JE101&gt;1</formula>
    </cfRule>
  </conditionalFormatting>
  <conditionalFormatting sqref="JS101">
    <cfRule type="expression" dxfId="109" priority="110">
      <formula>JE101=0</formula>
    </cfRule>
  </conditionalFormatting>
  <conditionalFormatting sqref="JT101">
    <cfRule type="expression" dxfId="108" priority="109">
      <formula>JF101&gt;1</formula>
    </cfRule>
  </conditionalFormatting>
  <conditionalFormatting sqref="JT101">
    <cfRule type="expression" dxfId="107" priority="108">
      <formula>JF101=0</formula>
    </cfRule>
  </conditionalFormatting>
  <conditionalFormatting sqref="JU101">
    <cfRule type="expression" dxfId="106" priority="107">
      <formula>JG101&gt;1</formula>
    </cfRule>
  </conditionalFormatting>
  <conditionalFormatting sqref="JU101">
    <cfRule type="expression" dxfId="105" priority="106">
      <formula>JG101=0</formula>
    </cfRule>
  </conditionalFormatting>
  <conditionalFormatting sqref="JV101">
    <cfRule type="expression" dxfId="104" priority="105">
      <formula>JH101&gt;1</formula>
    </cfRule>
  </conditionalFormatting>
  <conditionalFormatting sqref="JV101">
    <cfRule type="expression" dxfId="103" priority="104">
      <formula>JH101=0</formula>
    </cfRule>
  </conditionalFormatting>
  <conditionalFormatting sqref="JW101">
    <cfRule type="expression" dxfId="102" priority="103">
      <formula>JI101&gt;1</formula>
    </cfRule>
  </conditionalFormatting>
  <conditionalFormatting sqref="JW101">
    <cfRule type="expression" dxfId="101" priority="102">
      <formula>JI101=0</formula>
    </cfRule>
  </conditionalFormatting>
  <conditionalFormatting sqref="JR102">
    <cfRule type="expression" dxfId="100" priority="101">
      <formula>JD102&gt;1</formula>
    </cfRule>
  </conditionalFormatting>
  <conditionalFormatting sqref="JR102">
    <cfRule type="expression" dxfId="99" priority="100">
      <formula>JD102=0</formula>
    </cfRule>
  </conditionalFormatting>
  <conditionalFormatting sqref="JS102">
    <cfRule type="expression" dxfId="98" priority="99">
      <formula>JE102&gt;1</formula>
    </cfRule>
  </conditionalFormatting>
  <conditionalFormatting sqref="JS102">
    <cfRule type="expression" dxfId="97" priority="98">
      <formula>JE102=0</formula>
    </cfRule>
  </conditionalFormatting>
  <conditionalFormatting sqref="JT102">
    <cfRule type="expression" dxfId="96" priority="97">
      <formula>JF102&gt;1</formula>
    </cfRule>
  </conditionalFormatting>
  <conditionalFormatting sqref="JT102">
    <cfRule type="expression" dxfId="95" priority="96">
      <formula>JF102=0</formula>
    </cfRule>
  </conditionalFormatting>
  <conditionalFormatting sqref="JU102">
    <cfRule type="expression" dxfId="94" priority="95">
      <formula>JG102&gt;1</formula>
    </cfRule>
  </conditionalFormatting>
  <conditionalFormatting sqref="JU102">
    <cfRule type="expression" dxfId="93" priority="94">
      <formula>JG102=0</formula>
    </cfRule>
  </conditionalFormatting>
  <conditionalFormatting sqref="JV102">
    <cfRule type="expression" dxfId="92" priority="93">
      <formula>JH102&gt;1</formula>
    </cfRule>
  </conditionalFormatting>
  <conditionalFormatting sqref="JV102">
    <cfRule type="expression" dxfId="91" priority="92">
      <formula>JH102=0</formula>
    </cfRule>
  </conditionalFormatting>
  <conditionalFormatting sqref="JW102">
    <cfRule type="expression" dxfId="90" priority="91">
      <formula>JI102&gt;1</formula>
    </cfRule>
  </conditionalFormatting>
  <conditionalFormatting sqref="JW102">
    <cfRule type="expression" dxfId="89" priority="90">
      <formula>JI102=0</formula>
    </cfRule>
  </conditionalFormatting>
  <conditionalFormatting sqref="JR103">
    <cfRule type="expression" dxfId="88" priority="89">
      <formula>JD103&gt;1</formula>
    </cfRule>
  </conditionalFormatting>
  <conditionalFormatting sqref="JR103">
    <cfRule type="expression" dxfId="87" priority="88">
      <formula>JD103=0</formula>
    </cfRule>
  </conditionalFormatting>
  <conditionalFormatting sqref="JS103">
    <cfRule type="expression" dxfId="86" priority="87">
      <formula>JE103&gt;1</formula>
    </cfRule>
  </conditionalFormatting>
  <conditionalFormatting sqref="JS103">
    <cfRule type="expression" dxfId="85" priority="86">
      <formula>JE103=0</formula>
    </cfRule>
  </conditionalFormatting>
  <conditionalFormatting sqref="JT103">
    <cfRule type="expression" dxfId="84" priority="85">
      <formula>JF103&gt;1</formula>
    </cfRule>
  </conditionalFormatting>
  <conditionalFormatting sqref="JT103">
    <cfRule type="expression" dxfId="83" priority="84">
      <formula>JF103=0</formula>
    </cfRule>
  </conditionalFormatting>
  <conditionalFormatting sqref="JU103">
    <cfRule type="expression" dxfId="82" priority="83">
      <formula>JG103&gt;1</formula>
    </cfRule>
  </conditionalFormatting>
  <conditionalFormatting sqref="JU103">
    <cfRule type="expression" dxfId="81" priority="82">
      <formula>JG103=0</formula>
    </cfRule>
  </conditionalFormatting>
  <conditionalFormatting sqref="JV103">
    <cfRule type="expression" dxfId="80" priority="81">
      <formula>JH103&gt;1</formula>
    </cfRule>
  </conditionalFormatting>
  <conditionalFormatting sqref="JV103">
    <cfRule type="expression" dxfId="79" priority="80">
      <formula>JH103=0</formula>
    </cfRule>
  </conditionalFormatting>
  <conditionalFormatting sqref="JW103">
    <cfRule type="expression" dxfId="78" priority="79">
      <formula>JI103&gt;1</formula>
    </cfRule>
  </conditionalFormatting>
  <conditionalFormatting sqref="JW103">
    <cfRule type="expression" dxfId="77" priority="78">
      <formula>JI103=0</formula>
    </cfRule>
  </conditionalFormatting>
  <conditionalFormatting sqref="JR104">
    <cfRule type="expression" dxfId="76" priority="77">
      <formula>JD104&gt;1</formula>
    </cfRule>
  </conditionalFormatting>
  <conditionalFormatting sqref="JR104">
    <cfRule type="expression" dxfId="75" priority="76">
      <formula>JD104=0</formula>
    </cfRule>
  </conditionalFormatting>
  <conditionalFormatting sqref="JS104">
    <cfRule type="expression" dxfId="74" priority="75">
      <formula>JE104&gt;1</formula>
    </cfRule>
  </conditionalFormatting>
  <conditionalFormatting sqref="JS104">
    <cfRule type="expression" dxfId="73" priority="74">
      <formula>JE104=0</formula>
    </cfRule>
  </conditionalFormatting>
  <conditionalFormatting sqref="JT104">
    <cfRule type="expression" dxfId="72" priority="73">
      <formula>JF104&gt;1</formula>
    </cfRule>
  </conditionalFormatting>
  <conditionalFormatting sqref="JT104">
    <cfRule type="expression" dxfId="71" priority="72">
      <formula>JF104=0</formula>
    </cfRule>
  </conditionalFormatting>
  <conditionalFormatting sqref="JU104">
    <cfRule type="expression" dxfId="70" priority="71">
      <formula>JG104&gt;1</formula>
    </cfRule>
  </conditionalFormatting>
  <conditionalFormatting sqref="JU104">
    <cfRule type="expression" dxfId="69" priority="70">
      <formula>JG104=0</formula>
    </cfRule>
  </conditionalFormatting>
  <conditionalFormatting sqref="JV104">
    <cfRule type="expression" dxfId="68" priority="69">
      <formula>JH104&gt;1</formula>
    </cfRule>
  </conditionalFormatting>
  <conditionalFormatting sqref="JV104">
    <cfRule type="expression" dxfId="67" priority="68">
      <formula>JH104=0</formula>
    </cfRule>
  </conditionalFormatting>
  <conditionalFormatting sqref="JW104">
    <cfRule type="expression" dxfId="66" priority="67">
      <formula>JI104&gt;1</formula>
    </cfRule>
  </conditionalFormatting>
  <conditionalFormatting sqref="JW104">
    <cfRule type="expression" dxfId="65" priority="66">
      <formula>JI104=0</formula>
    </cfRule>
  </conditionalFormatting>
  <conditionalFormatting sqref="JR105">
    <cfRule type="expression" dxfId="64" priority="65">
      <formula>JD105&gt;1</formula>
    </cfRule>
  </conditionalFormatting>
  <conditionalFormatting sqref="JR105">
    <cfRule type="expression" dxfId="63" priority="64">
      <formula>JD105=0</formula>
    </cfRule>
  </conditionalFormatting>
  <conditionalFormatting sqref="JS105">
    <cfRule type="expression" dxfId="62" priority="63">
      <formula>JE105&gt;1</formula>
    </cfRule>
  </conditionalFormatting>
  <conditionalFormatting sqref="JS105">
    <cfRule type="expression" dxfId="61" priority="62">
      <formula>JE105=0</formula>
    </cfRule>
  </conditionalFormatting>
  <conditionalFormatting sqref="JT105">
    <cfRule type="expression" dxfId="60" priority="61">
      <formula>JF105&gt;1</formula>
    </cfRule>
  </conditionalFormatting>
  <conditionalFormatting sqref="JT105">
    <cfRule type="expression" dxfId="59" priority="60">
      <formula>JF105=0</formula>
    </cfRule>
  </conditionalFormatting>
  <conditionalFormatting sqref="JU105">
    <cfRule type="expression" dxfId="58" priority="59">
      <formula>JG105&gt;1</formula>
    </cfRule>
  </conditionalFormatting>
  <conditionalFormatting sqref="JU105">
    <cfRule type="expression" dxfId="57" priority="58">
      <formula>JG105=0</formula>
    </cfRule>
  </conditionalFormatting>
  <conditionalFormatting sqref="JV105">
    <cfRule type="expression" dxfId="56" priority="57">
      <formula>JH105&gt;1</formula>
    </cfRule>
  </conditionalFormatting>
  <conditionalFormatting sqref="JV105">
    <cfRule type="expression" dxfId="55" priority="56">
      <formula>JH105=0</formula>
    </cfRule>
  </conditionalFormatting>
  <conditionalFormatting sqref="JW105">
    <cfRule type="expression" dxfId="54" priority="55">
      <formula>JI105&gt;1</formula>
    </cfRule>
  </conditionalFormatting>
  <conditionalFormatting sqref="JW105">
    <cfRule type="expression" dxfId="53" priority="54">
      <formula>JI105=0</formula>
    </cfRule>
  </conditionalFormatting>
  <conditionalFormatting sqref="JR106">
    <cfRule type="expression" dxfId="52" priority="53">
      <formula>JD106&gt;1</formula>
    </cfRule>
  </conditionalFormatting>
  <conditionalFormatting sqref="JR106">
    <cfRule type="expression" dxfId="51" priority="52">
      <formula>JD106=0</formula>
    </cfRule>
  </conditionalFormatting>
  <conditionalFormatting sqref="JS106">
    <cfRule type="expression" dxfId="50" priority="51">
      <formula>JE106&gt;1</formula>
    </cfRule>
  </conditionalFormatting>
  <conditionalFormatting sqref="JS106">
    <cfRule type="expression" dxfId="49" priority="50">
      <formula>JE106=0</formula>
    </cfRule>
  </conditionalFormatting>
  <conditionalFormatting sqref="JT106">
    <cfRule type="expression" dxfId="48" priority="49">
      <formula>JF106&gt;1</formula>
    </cfRule>
  </conditionalFormatting>
  <conditionalFormatting sqref="JT106">
    <cfRule type="expression" dxfId="47" priority="48">
      <formula>JF106=0</formula>
    </cfRule>
  </conditionalFormatting>
  <conditionalFormatting sqref="JU106">
    <cfRule type="expression" dxfId="46" priority="47">
      <formula>JG106&gt;1</formula>
    </cfRule>
  </conditionalFormatting>
  <conditionalFormatting sqref="JU106">
    <cfRule type="expression" dxfId="45" priority="46">
      <formula>JG106=0</formula>
    </cfRule>
  </conditionalFormatting>
  <conditionalFormatting sqref="JV106">
    <cfRule type="expression" dxfId="44" priority="45">
      <formula>JH106&gt;1</formula>
    </cfRule>
  </conditionalFormatting>
  <conditionalFormatting sqref="JV106">
    <cfRule type="expression" dxfId="43" priority="44">
      <formula>JH106=0</formula>
    </cfRule>
  </conditionalFormatting>
  <conditionalFormatting sqref="JW106">
    <cfRule type="expression" dxfId="42" priority="43">
      <formula>JI106&gt;1</formula>
    </cfRule>
  </conditionalFormatting>
  <conditionalFormatting sqref="JW106">
    <cfRule type="expression" dxfId="41" priority="42">
      <formula>JI106=0</formula>
    </cfRule>
  </conditionalFormatting>
  <conditionalFormatting sqref="DR44:DR149">
    <cfRule type="cellIs" dxfId="40" priority="41" operator="equal">
      <formula>0</formula>
    </cfRule>
  </conditionalFormatting>
  <conditionalFormatting sqref="DR44:DR149">
    <cfRule type="cellIs" dxfId="39" priority="40" operator="equal">
      <formula>0</formula>
    </cfRule>
  </conditionalFormatting>
  <conditionalFormatting sqref="DR44:DR149">
    <cfRule type="cellIs" dxfId="38" priority="39" operator="equal">
      <formula>0</formula>
    </cfRule>
  </conditionalFormatting>
  <conditionalFormatting sqref="DR44:DR149">
    <cfRule type="cellIs" dxfId="37" priority="38" operator="equal">
      <formula>0</formula>
    </cfRule>
  </conditionalFormatting>
  <conditionalFormatting sqref="DR44:DR149">
    <cfRule type="cellIs" dxfId="36" priority="37" operator="equal">
      <formula>0</formula>
    </cfRule>
  </conditionalFormatting>
  <conditionalFormatting sqref="DR44:DR149">
    <cfRule type="cellIs" dxfId="35" priority="36" operator="equal">
      <formula>0</formula>
    </cfRule>
  </conditionalFormatting>
  <conditionalFormatting sqref="DR44:DR149">
    <cfRule type="cellIs" dxfId="34" priority="35" operator="equal">
      <formula>0</formula>
    </cfRule>
  </conditionalFormatting>
  <conditionalFormatting sqref="DR44:DR149">
    <cfRule type="cellIs" dxfId="33" priority="34" operator="equal">
      <formula>0</formula>
    </cfRule>
  </conditionalFormatting>
  <conditionalFormatting sqref="DR44:DR149">
    <cfRule type="cellIs" dxfId="32" priority="33" operator="equal">
      <formula>0</formula>
    </cfRule>
  </conditionalFormatting>
  <conditionalFormatting sqref="DR44:DR149">
    <cfRule type="cellIs" dxfId="31" priority="32" operator="equal">
      <formula>0</formula>
    </cfRule>
  </conditionalFormatting>
  <conditionalFormatting sqref="DR44:DR149">
    <cfRule type="cellIs" dxfId="30" priority="31" operator="equal">
      <formula>0</formula>
    </cfRule>
  </conditionalFormatting>
  <conditionalFormatting sqref="DR44:DR149">
    <cfRule type="cellIs" dxfId="29" priority="30" operator="equal">
      <formula>0</formula>
    </cfRule>
  </conditionalFormatting>
  <conditionalFormatting sqref="DR44:DR149">
    <cfRule type="cellIs" dxfId="28" priority="29" operator="equal">
      <formula>0</formula>
    </cfRule>
  </conditionalFormatting>
  <conditionalFormatting sqref="DR44:DR149">
    <cfRule type="cellIs" dxfId="27" priority="28" operator="equal">
      <formula>0</formula>
    </cfRule>
  </conditionalFormatting>
  <conditionalFormatting sqref="DR44:DR149">
    <cfRule type="cellIs" dxfId="26" priority="27" operator="equal">
      <formula>0</formula>
    </cfRule>
  </conditionalFormatting>
  <conditionalFormatting sqref="DR44:DR149">
    <cfRule type="cellIs" dxfId="25" priority="26" operator="equal">
      <formula>0</formula>
    </cfRule>
  </conditionalFormatting>
  <conditionalFormatting sqref="DR44:DR149">
    <cfRule type="cellIs" dxfId="24" priority="25" operator="equal">
      <formula>0</formula>
    </cfRule>
  </conditionalFormatting>
  <conditionalFormatting sqref="DR44:DR149">
    <cfRule type="cellIs" dxfId="23" priority="24" operator="equal">
      <formula>0</formula>
    </cfRule>
  </conditionalFormatting>
  <conditionalFormatting sqref="DR44:DR149">
    <cfRule type="cellIs" dxfId="22" priority="23" operator="equal">
      <formula>0</formula>
    </cfRule>
  </conditionalFormatting>
  <conditionalFormatting sqref="DR44:DR149">
    <cfRule type="cellIs" dxfId="21" priority="22" operator="equal">
      <formula>0</formula>
    </cfRule>
  </conditionalFormatting>
  <conditionalFormatting sqref="DR44:DR149">
    <cfRule type="cellIs" dxfId="20" priority="21" operator="equal">
      <formula>0</formula>
    </cfRule>
  </conditionalFormatting>
  <conditionalFormatting sqref="DR44:DR148">
    <cfRule type="cellIs" dxfId="19" priority="20" operator="equal">
      <formula>0</formula>
    </cfRule>
  </conditionalFormatting>
  <conditionalFormatting sqref="DR44:DR148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Чт 18.04</vt:lpstr>
      <vt:lpstr>'Чт 18.04'!Заголовки_для_печати</vt:lpstr>
      <vt:lpstr>'Чт 18.04'!Область_печати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2024-04-10T08:02:15Z</dcterms:modified>
</cp:coreProperties>
</file>